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Default Extension="rels" ContentType="application/vnd.openxmlformats-package.relationships+xml"/>
  <Override PartName="/xl/connections.xml" ContentType="application/vnd.openxmlformats-officedocument.spreadsheetml.connection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5640" yWindow="3980" windowWidth="23680" windowHeight="16000" tabRatio="500"/>
  </bookViews>
  <sheets>
    <sheet name="imdb 250 20100926" sheetId="11" r:id="rId1"/>
    <sheet name="imdb 250 20091018" sheetId="1" r:id="rId2"/>
    <sheet name="imdb top 250 sep 2008" sheetId="2" r:id="rId3"/>
  </sheets>
  <definedNames>
    <definedName name="_2010_imdb" localSheetId="0">'imdb 250 20100926'!$A$1:$E$251</definedName>
    <definedName name="_xlnm._FilterDatabase" localSheetId="0" hidden="1">'imdb 250 20100926'!$A$1:$H$251</definedName>
  </definedNames>
  <calcPr calcId="124519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8" i="1"/>
  <c r="B89"/>
  <c r="B156"/>
  <c r="B54"/>
  <c r="B49"/>
  <c r="B64"/>
  <c r="B74"/>
  <c r="B235"/>
  <c r="B88"/>
  <c r="B37"/>
  <c r="B38"/>
  <c r="B172"/>
  <c r="B206"/>
  <c r="B137"/>
  <c r="B36"/>
  <c r="B232"/>
  <c r="B204"/>
  <c r="B95"/>
  <c r="B108"/>
  <c r="B212"/>
  <c r="B142"/>
  <c r="B228"/>
  <c r="B114"/>
  <c r="B218"/>
  <c r="B68"/>
  <c r="B101"/>
  <c r="B176"/>
  <c r="B150"/>
  <c r="B12"/>
  <c r="B193"/>
  <c r="B22"/>
  <c r="B196"/>
  <c r="B61"/>
  <c r="B18"/>
  <c r="B34"/>
  <c r="B63"/>
  <c r="B124"/>
  <c r="B231"/>
  <c r="B146"/>
  <c r="B199"/>
  <c r="B117"/>
  <c r="B80"/>
  <c r="B169"/>
  <c r="B133"/>
  <c r="B48"/>
  <c r="B29"/>
  <c r="B200"/>
  <c r="B215"/>
  <c r="B65"/>
  <c r="B47"/>
  <c r="B125"/>
  <c r="B20"/>
  <c r="B162"/>
  <c r="B40"/>
  <c r="B96"/>
  <c r="B167"/>
  <c r="B113"/>
  <c r="B166"/>
  <c r="B16"/>
  <c r="B227"/>
  <c r="B85"/>
  <c r="B177"/>
  <c r="B187"/>
  <c r="B132"/>
  <c r="B122"/>
  <c r="B197"/>
  <c r="B110"/>
  <c r="B5"/>
  <c r="B201"/>
  <c r="B107"/>
  <c r="B45"/>
  <c r="B147"/>
  <c r="B135"/>
  <c r="B32"/>
  <c r="B109"/>
  <c r="B149"/>
  <c r="B144"/>
  <c r="B233"/>
  <c r="B140"/>
  <c r="B205"/>
  <c r="B66"/>
  <c r="B72"/>
  <c r="B97"/>
  <c r="B221"/>
  <c r="B42"/>
  <c r="B60"/>
  <c r="B35"/>
  <c r="B211"/>
  <c r="B154"/>
  <c r="B247"/>
  <c r="B191"/>
  <c r="B50"/>
  <c r="B241"/>
  <c r="B222"/>
  <c r="B28"/>
  <c r="B93"/>
  <c r="B148"/>
  <c r="B78"/>
  <c r="B129"/>
  <c r="B71"/>
  <c r="B98"/>
  <c r="B240"/>
  <c r="B225"/>
  <c r="B116"/>
  <c r="B31"/>
  <c r="B119"/>
  <c r="B158"/>
  <c r="B86"/>
  <c r="B118"/>
  <c r="B94"/>
  <c r="B9"/>
  <c r="B104"/>
  <c r="B46"/>
  <c r="B236"/>
  <c r="B121"/>
  <c r="B248"/>
  <c r="B145"/>
  <c r="B24"/>
  <c r="B6"/>
  <c r="B73"/>
  <c r="B19"/>
  <c r="B143"/>
  <c r="B79"/>
  <c r="B168"/>
  <c r="B17"/>
  <c r="B83"/>
  <c r="B67"/>
  <c r="B69"/>
  <c r="B238"/>
  <c r="B250"/>
  <c r="B214"/>
  <c r="B217"/>
  <c r="B159"/>
  <c r="B53"/>
  <c r="B224"/>
  <c r="B175"/>
  <c r="B7"/>
  <c r="B30"/>
  <c r="B62"/>
  <c r="B188"/>
  <c r="B15"/>
  <c r="B102"/>
  <c r="B76"/>
  <c r="B105"/>
  <c r="B186"/>
  <c r="B77"/>
  <c r="B134"/>
  <c r="B153"/>
  <c r="B81"/>
  <c r="B251"/>
  <c r="B194"/>
  <c r="B161"/>
  <c r="B131"/>
  <c r="B14"/>
  <c r="B112"/>
  <c r="B11"/>
  <c r="B207"/>
  <c r="B115"/>
  <c r="B171"/>
  <c r="B26"/>
  <c r="B39"/>
  <c r="B51"/>
  <c r="B210"/>
  <c r="B202"/>
  <c r="B87"/>
  <c r="B180"/>
  <c r="B155"/>
  <c r="B128"/>
  <c r="B152"/>
  <c r="B70"/>
  <c r="B219"/>
  <c r="B10"/>
  <c r="B139"/>
  <c r="B57"/>
  <c r="B90"/>
  <c r="B208"/>
  <c r="B127"/>
  <c r="B3"/>
  <c r="B4"/>
  <c r="B157"/>
  <c r="B160"/>
  <c r="B151"/>
  <c r="B92"/>
  <c r="B100"/>
  <c r="B106"/>
  <c r="B184"/>
  <c r="B192"/>
  <c r="B181"/>
  <c r="B173"/>
  <c r="B164"/>
  <c r="B21"/>
  <c r="B13"/>
  <c r="B33"/>
  <c r="B75"/>
  <c r="B120"/>
  <c r="B27"/>
  <c r="B163"/>
  <c r="B59"/>
  <c r="B82"/>
  <c r="B190"/>
  <c r="B136"/>
  <c r="B2"/>
  <c r="B55"/>
  <c r="B25"/>
  <c r="B141"/>
  <c r="B99"/>
  <c r="B178"/>
  <c r="B179"/>
  <c r="B58"/>
  <c r="B56"/>
  <c r="B23"/>
  <c r="B183"/>
  <c r="B126"/>
  <c r="B123"/>
  <c r="B52"/>
  <c r="B103"/>
  <c r="B174"/>
  <c r="B170"/>
  <c r="B189"/>
  <c r="B111"/>
  <c r="B84"/>
  <c r="B43"/>
  <c r="B41"/>
  <c r="B182"/>
  <c r="B91"/>
  <c r="B44"/>
  <c r="B209"/>
  <c r="B130"/>
  <c r="B245"/>
  <c r="B138"/>
  <c r="B249"/>
  <c r="B244"/>
  <c r="B242"/>
  <c r="B230"/>
  <c r="B226"/>
  <c r="B223"/>
  <c r="B220"/>
  <c r="B213"/>
  <c r="B203"/>
  <c r="B195"/>
  <c r="B246"/>
  <c r="B243"/>
  <c r="B239"/>
  <c r="B237"/>
  <c r="B234"/>
  <c r="B229"/>
  <c r="B216"/>
  <c r="B198"/>
  <c r="B185"/>
  <c r="B165"/>
  <c r="H195"/>
  <c r="I195"/>
  <c r="H203"/>
  <c r="I203"/>
  <c r="H213"/>
  <c r="I213"/>
  <c r="H220"/>
  <c r="I220"/>
  <c r="H223"/>
  <c r="I223"/>
  <c r="H226"/>
  <c r="I226"/>
  <c r="H230"/>
  <c r="I230"/>
  <c r="H242"/>
  <c r="I242"/>
  <c r="H244"/>
  <c r="I244"/>
  <c r="H249"/>
  <c r="I249"/>
  <c r="H138"/>
  <c r="I138"/>
  <c r="H245"/>
  <c r="I245"/>
  <c r="H130"/>
  <c r="I130"/>
  <c r="H209"/>
  <c r="I209"/>
  <c r="H44"/>
  <c r="I44"/>
  <c r="H91"/>
  <c r="I91"/>
  <c r="H182"/>
  <c r="I182"/>
  <c r="H41"/>
  <c r="I41"/>
  <c r="H84"/>
  <c r="I84"/>
  <c r="H111"/>
  <c r="I111"/>
  <c r="H189"/>
  <c r="I189"/>
  <c r="H170"/>
  <c r="I170"/>
  <c r="H174"/>
  <c r="I174"/>
  <c r="H103"/>
  <c r="I103"/>
  <c r="H52"/>
  <c r="I52"/>
  <c r="H126"/>
  <c r="I126"/>
  <c r="H183"/>
  <c r="I183"/>
  <c r="H23"/>
  <c r="I23"/>
  <c r="H56"/>
  <c r="I56"/>
  <c r="H58"/>
  <c r="I58"/>
  <c r="H179"/>
  <c r="I179"/>
  <c r="H178"/>
  <c r="I178"/>
  <c r="H99"/>
  <c r="I99"/>
  <c r="H141"/>
  <c r="I141"/>
  <c r="H25"/>
  <c r="I25"/>
  <c r="H55"/>
  <c r="I55"/>
  <c r="H2"/>
  <c r="I2"/>
  <c r="H136"/>
  <c r="I136"/>
  <c r="H190"/>
  <c r="I190"/>
  <c r="H82"/>
  <c r="I82"/>
  <c r="H59"/>
  <c r="I59"/>
  <c r="H163"/>
  <c r="I163"/>
  <c r="H27"/>
  <c r="I27"/>
  <c r="H120"/>
  <c r="I120"/>
  <c r="H75"/>
  <c r="I75"/>
  <c r="H33"/>
  <c r="I33"/>
  <c r="H13"/>
  <c r="I13"/>
  <c r="H21"/>
  <c r="I21"/>
  <c r="H164"/>
  <c r="I164"/>
  <c r="H173"/>
  <c r="I173"/>
  <c r="H181"/>
  <c r="I181"/>
  <c r="H192"/>
  <c r="I192"/>
  <c r="H184"/>
  <c r="I184"/>
  <c r="H106"/>
  <c r="I106"/>
  <c r="H100"/>
  <c r="I100"/>
  <c r="H92"/>
  <c r="I92"/>
  <c r="H151"/>
  <c r="I151"/>
  <c r="H160"/>
  <c r="I160"/>
  <c r="H157"/>
  <c r="I157"/>
  <c r="H4"/>
  <c r="I4"/>
  <c r="H3"/>
  <c r="I3"/>
  <c r="H127"/>
  <c r="I127"/>
  <c r="H208"/>
  <c r="I208"/>
  <c r="H90"/>
  <c r="I90"/>
  <c r="H57"/>
  <c r="I57"/>
  <c r="H139"/>
  <c r="I139"/>
  <c r="H10"/>
  <c r="I10"/>
  <c r="H219"/>
  <c r="I219"/>
  <c r="H70"/>
  <c r="I70"/>
  <c r="H152"/>
  <c r="I152"/>
  <c r="H128"/>
  <c r="I128"/>
  <c r="H155"/>
  <c r="I155"/>
  <c r="H180"/>
  <c r="I180"/>
  <c r="H87"/>
  <c r="I87"/>
  <c r="H202"/>
  <c r="I202"/>
  <c r="H210"/>
  <c r="I210"/>
  <c r="H51"/>
  <c r="I51"/>
  <c r="H39"/>
  <c r="I39"/>
  <c r="H26"/>
  <c r="I26"/>
  <c r="H171"/>
  <c r="I171"/>
  <c r="H115"/>
  <c r="I115"/>
  <c r="H207"/>
  <c r="I207"/>
  <c r="H11"/>
  <c r="I11"/>
  <c r="H112"/>
  <c r="I112"/>
  <c r="H14"/>
  <c r="I14"/>
  <c r="H161"/>
  <c r="I161"/>
  <c r="H194"/>
  <c r="I194"/>
  <c r="H251"/>
  <c r="I251"/>
  <c r="H81"/>
  <c r="I81"/>
  <c r="H153"/>
  <c r="I153"/>
  <c r="H134"/>
  <c r="I134"/>
  <c r="H186"/>
  <c r="I186"/>
  <c r="H105"/>
  <c r="I105"/>
  <c r="H76"/>
  <c r="I76"/>
  <c r="H102"/>
  <c r="I102"/>
  <c r="H15"/>
  <c r="I15"/>
  <c r="H188"/>
  <c r="I188"/>
  <c r="H62"/>
  <c r="I62"/>
  <c r="H30"/>
  <c r="I30"/>
  <c r="H7"/>
  <c r="I7"/>
  <c r="H175"/>
  <c r="I175"/>
  <c r="H224"/>
  <c r="I224"/>
  <c r="H53"/>
  <c r="I53"/>
  <c r="H159"/>
  <c r="I159"/>
  <c r="H217"/>
  <c r="I217"/>
  <c r="H214"/>
  <c r="I214"/>
  <c r="H250"/>
  <c r="I250"/>
  <c r="H238"/>
  <c r="I238"/>
  <c r="H69"/>
  <c r="I69"/>
  <c r="H67"/>
  <c r="I67"/>
  <c r="H83"/>
  <c r="I83"/>
  <c r="H17"/>
  <c r="I17"/>
  <c r="H168"/>
  <c r="I168"/>
  <c r="H79"/>
  <c r="I79"/>
  <c r="H143"/>
  <c r="I143"/>
  <c r="H19"/>
  <c r="I19"/>
  <c r="H73"/>
  <c r="I73"/>
  <c r="H6"/>
  <c r="I6"/>
  <c r="H24"/>
  <c r="I24"/>
  <c r="H145"/>
  <c r="I145"/>
  <c r="H248"/>
  <c r="I248"/>
  <c r="H121"/>
  <c r="I121"/>
  <c r="H236"/>
  <c r="I236"/>
  <c r="H46"/>
  <c r="I46"/>
  <c r="H104"/>
  <c r="I104"/>
  <c r="H9"/>
  <c r="I9"/>
  <c r="H94"/>
  <c r="I94"/>
  <c r="H118"/>
  <c r="I118"/>
  <c r="H86"/>
  <c r="I86"/>
  <c r="H158"/>
  <c r="I158"/>
  <c r="H119"/>
  <c r="I119"/>
  <c r="H31"/>
  <c r="I31"/>
  <c r="H116"/>
  <c r="I116"/>
  <c r="H225"/>
  <c r="I225"/>
  <c r="H240"/>
  <c r="I240"/>
  <c r="H98"/>
  <c r="I98"/>
  <c r="H71"/>
  <c r="I71"/>
  <c r="H129"/>
  <c r="I129"/>
  <c r="H78"/>
  <c r="I78"/>
  <c r="H148"/>
  <c r="I148"/>
  <c r="H93"/>
  <c r="I93"/>
  <c r="H28"/>
  <c r="I28"/>
  <c r="H222"/>
  <c r="I222"/>
  <c r="H241"/>
  <c r="I241"/>
  <c r="H50"/>
  <c r="I50"/>
  <c r="H191"/>
  <c r="I191"/>
  <c r="H247"/>
  <c r="I247"/>
  <c r="H154"/>
  <c r="I154"/>
  <c r="H211"/>
  <c r="I211"/>
  <c r="H35"/>
  <c r="I35"/>
  <c r="H60"/>
  <c r="I60"/>
  <c r="H42"/>
  <c r="I42"/>
  <c r="H97"/>
  <c r="I97"/>
  <c r="H72"/>
  <c r="I72"/>
  <c r="H66"/>
  <c r="I66"/>
  <c r="H205"/>
  <c r="I205"/>
  <c r="H140"/>
  <c r="I140"/>
  <c r="H233"/>
  <c r="I233"/>
  <c r="H144"/>
  <c r="I144"/>
  <c r="H149"/>
  <c r="I149"/>
  <c r="H109"/>
  <c r="I109"/>
  <c r="H32"/>
  <c r="I32"/>
  <c r="H135"/>
  <c r="I135"/>
  <c r="H147"/>
  <c r="I147"/>
  <c r="H107"/>
  <c r="I107"/>
  <c r="H201"/>
  <c r="I201"/>
  <c r="H5"/>
  <c r="I5"/>
  <c r="H110"/>
  <c r="I110"/>
  <c r="H197"/>
  <c r="I197"/>
  <c r="H122"/>
  <c r="I122"/>
  <c r="H132"/>
  <c r="I132"/>
  <c r="H187"/>
  <c r="I187"/>
  <c r="H177"/>
  <c r="I177"/>
  <c r="H16"/>
  <c r="I16"/>
  <c r="H166"/>
  <c r="I166"/>
  <c r="H113"/>
  <c r="I113"/>
  <c r="H167"/>
  <c r="I167"/>
  <c r="H96"/>
  <c r="I96"/>
  <c r="H40"/>
  <c r="I40"/>
  <c r="H162"/>
  <c r="I162"/>
  <c r="H20"/>
  <c r="I20"/>
  <c r="H125"/>
  <c r="I125"/>
  <c r="H47"/>
  <c r="I47"/>
  <c r="H65"/>
  <c r="I65"/>
  <c r="H215"/>
  <c r="I215"/>
  <c r="H200"/>
  <c r="I200"/>
  <c r="H29"/>
  <c r="I29"/>
  <c r="H48"/>
  <c r="I48"/>
  <c r="H133"/>
  <c r="I133"/>
  <c r="H169"/>
  <c r="I169"/>
  <c r="H117"/>
  <c r="I117"/>
  <c r="H199"/>
  <c r="I199"/>
  <c r="H146"/>
  <c r="I146"/>
  <c r="H231"/>
  <c r="I231"/>
  <c r="H124"/>
  <c r="I124"/>
  <c r="H63"/>
  <c r="I63"/>
  <c r="H34"/>
  <c r="I34"/>
  <c r="H18"/>
  <c r="I18"/>
  <c r="H61"/>
  <c r="I61"/>
  <c r="H196"/>
  <c r="I196"/>
  <c r="H22"/>
  <c r="I22"/>
  <c r="H193"/>
  <c r="I193"/>
  <c r="H12"/>
  <c r="I12"/>
  <c r="H150"/>
  <c r="I150"/>
  <c r="H176"/>
  <c r="I176"/>
  <c r="H101"/>
  <c r="I101"/>
  <c r="H68"/>
  <c r="I68"/>
  <c r="H218"/>
  <c r="I218"/>
  <c r="H114"/>
  <c r="I114"/>
  <c r="H228"/>
  <c r="I228"/>
  <c r="H142"/>
  <c r="I142"/>
  <c r="H212"/>
  <c r="I212"/>
  <c r="H108"/>
  <c r="I108"/>
  <c r="H95"/>
  <c r="I95"/>
  <c r="H204"/>
  <c r="I204"/>
  <c r="H232"/>
  <c r="I232"/>
  <c r="H36"/>
  <c r="I36"/>
  <c r="H137"/>
  <c r="I137"/>
  <c r="H206"/>
  <c r="I206"/>
  <c r="H172"/>
  <c r="I172"/>
  <c r="H38"/>
  <c r="I38"/>
  <c r="H37"/>
  <c r="I37"/>
  <c r="H88"/>
  <c r="I88"/>
  <c r="H235"/>
  <c r="I235"/>
  <c r="H74"/>
  <c r="I74"/>
  <c r="H64"/>
  <c r="I64"/>
  <c r="H49"/>
  <c r="I49"/>
  <c r="H54"/>
  <c r="I54"/>
  <c r="H156"/>
  <c r="I156"/>
  <c r="H89"/>
  <c r="I89"/>
  <c r="H8"/>
  <c r="I8"/>
  <c r="B251" i="11"/>
  <c r="G251"/>
  <c r="H251"/>
  <c r="B250"/>
  <c r="G250"/>
  <c r="H250"/>
  <c r="B249"/>
  <c r="G249"/>
  <c r="H249"/>
  <c r="B248"/>
  <c r="G248"/>
  <c r="H248"/>
  <c r="B247"/>
  <c r="G247"/>
  <c r="H247"/>
  <c r="B246"/>
  <c r="G246"/>
  <c r="H246"/>
  <c r="B245"/>
  <c r="G245"/>
  <c r="H245"/>
  <c r="B244"/>
  <c r="G244"/>
  <c r="H244"/>
  <c r="B243"/>
  <c r="G243"/>
  <c r="H243"/>
  <c r="B242"/>
  <c r="G242"/>
  <c r="H242"/>
  <c r="B241"/>
  <c r="G241"/>
  <c r="H241"/>
  <c r="B240"/>
  <c r="G240"/>
  <c r="H240"/>
  <c r="B239"/>
  <c r="G239"/>
  <c r="H239"/>
  <c r="B238"/>
  <c r="G238"/>
  <c r="H238"/>
  <c r="B237"/>
  <c r="G237"/>
  <c r="H237"/>
  <c r="B236"/>
  <c r="G236"/>
  <c r="H236"/>
  <c r="B235"/>
  <c r="G235"/>
  <c r="H235"/>
  <c r="B234"/>
  <c r="G234"/>
  <c r="H234"/>
  <c r="B233"/>
  <c r="G233"/>
  <c r="H233"/>
  <c r="B232"/>
  <c r="G232"/>
  <c r="H232"/>
  <c r="B231"/>
  <c r="G231"/>
  <c r="H231"/>
  <c r="B230"/>
  <c r="G230"/>
  <c r="H230"/>
  <c r="B229"/>
  <c r="G229"/>
  <c r="H229"/>
  <c r="B228"/>
  <c r="G228"/>
  <c r="H228"/>
  <c r="B227"/>
  <c r="G227"/>
  <c r="H227"/>
  <c r="B226"/>
  <c r="G226"/>
  <c r="H226"/>
  <c r="B225"/>
  <c r="G225"/>
  <c r="H225"/>
  <c r="B224"/>
  <c r="G224"/>
  <c r="H224"/>
  <c r="B223"/>
  <c r="G223"/>
  <c r="H223"/>
  <c r="B222"/>
  <c r="G222"/>
  <c r="H222"/>
  <c r="B221"/>
  <c r="G221"/>
  <c r="H221"/>
  <c r="B220"/>
  <c r="G220"/>
  <c r="H220"/>
  <c r="B219"/>
  <c r="G219"/>
  <c r="H219"/>
  <c r="B218"/>
  <c r="G218"/>
  <c r="H218"/>
  <c r="B217"/>
  <c r="G217"/>
  <c r="H217"/>
  <c r="B216"/>
  <c r="G216"/>
  <c r="H216"/>
  <c r="B215"/>
  <c r="G215"/>
  <c r="H215"/>
  <c r="B214"/>
  <c r="G214"/>
  <c r="H214"/>
  <c r="B213"/>
  <c r="G213"/>
  <c r="H213"/>
  <c r="B212"/>
  <c r="G212"/>
  <c r="H212"/>
  <c r="B211"/>
  <c r="G211"/>
  <c r="H211"/>
  <c r="B210"/>
  <c r="G210"/>
  <c r="H210"/>
  <c r="B209"/>
  <c r="G209"/>
  <c r="H209"/>
  <c r="B208"/>
  <c r="G208"/>
  <c r="H208"/>
  <c r="B207"/>
  <c r="G207"/>
  <c r="H207"/>
  <c r="B206"/>
  <c r="G206"/>
  <c r="H206"/>
  <c r="B205"/>
  <c r="G205"/>
  <c r="H205"/>
  <c r="B204"/>
  <c r="G204"/>
  <c r="H204"/>
  <c r="B203"/>
  <c r="G203"/>
  <c r="H203"/>
  <c r="B202"/>
  <c r="G202"/>
  <c r="H202"/>
  <c r="B201"/>
  <c r="G201"/>
  <c r="H201"/>
  <c r="B200"/>
  <c r="G200"/>
  <c r="H200"/>
  <c r="B199"/>
  <c r="G199"/>
  <c r="H199"/>
  <c r="B198"/>
  <c r="G198"/>
  <c r="H198"/>
  <c r="B197"/>
  <c r="G197"/>
  <c r="H197"/>
  <c r="B196"/>
  <c r="G196"/>
  <c r="H196"/>
  <c r="B195"/>
  <c r="G195"/>
  <c r="H195"/>
  <c r="B194"/>
  <c r="G194"/>
  <c r="H194"/>
  <c r="B193"/>
  <c r="G193"/>
  <c r="H193"/>
  <c r="B192"/>
  <c r="G192"/>
  <c r="H192"/>
  <c r="B191"/>
  <c r="G191"/>
  <c r="H191"/>
  <c r="B190"/>
  <c r="G190"/>
  <c r="H190"/>
  <c r="B189"/>
  <c r="G189"/>
  <c r="H189"/>
  <c r="B188"/>
  <c r="G188"/>
  <c r="H188"/>
  <c r="B187"/>
  <c r="G187"/>
  <c r="H187"/>
  <c r="B186"/>
  <c r="G186"/>
  <c r="H186"/>
  <c r="B185"/>
  <c r="G185"/>
  <c r="H185"/>
  <c r="B184"/>
  <c r="G184"/>
  <c r="H184"/>
  <c r="B183"/>
  <c r="G183"/>
  <c r="H183"/>
  <c r="B182"/>
  <c r="G182"/>
  <c r="H182"/>
  <c r="B181"/>
  <c r="G181"/>
  <c r="H181"/>
  <c r="B180"/>
  <c r="G180"/>
  <c r="H180"/>
  <c r="B179"/>
  <c r="G179"/>
  <c r="H179"/>
  <c r="B178"/>
  <c r="G178"/>
  <c r="H178"/>
  <c r="B177"/>
  <c r="G177"/>
  <c r="H177"/>
  <c r="B176"/>
  <c r="G176"/>
  <c r="H176"/>
  <c r="B175"/>
  <c r="G175"/>
  <c r="H175"/>
  <c r="B174"/>
  <c r="G174"/>
  <c r="H174"/>
  <c r="B173"/>
  <c r="G173"/>
  <c r="H173"/>
  <c r="B172"/>
  <c r="G172"/>
  <c r="H172"/>
  <c r="B171"/>
  <c r="G171"/>
  <c r="H171"/>
  <c r="B170"/>
  <c r="G170"/>
  <c r="H170"/>
  <c r="B169"/>
  <c r="G169"/>
  <c r="H169"/>
  <c r="B168"/>
  <c r="G168"/>
  <c r="H168"/>
  <c r="B167"/>
  <c r="G167"/>
  <c r="H167"/>
  <c r="B166"/>
  <c r="G166"/>
  <c r="H166"/>
  <c r="B165"/>
  <c r="G165"/>
  <c r="H165"/>
  <c r="B164"/>
  <c r="G164"/>
  <c r="H164"/>
  <c r="B163"/>
  <c r="G163"/>
  <c r="H163"/>
  <c r="B162"/>
  <c r="G162"/>
  <c r="H162"/>
  <c r="B161"/>
  <c r="G161"/>
  <c r="H161"/>
  <c r="B160"/>
  <c r="G160"/>
  <c r="H160"/>
  <c r="B159"/>
  <c r="G159"/>
  <c r="H159"/>
  <c r="B158"/>
  <c r="G158"/>
  <c r="H158"/>
  <c r="B157"/>
  <c r="G157"/>
  <c r="H157"/>
  <c r="B156"/>
  <c r="G156"/>
  <c r="H156"/>
  <c r="B155"/>
  <c r="G155"/>
  <c r="H155"/>
  <c r="B154"/>
  <c r="G154"/>
  <c r="H154"/>
  <c r="B153"/>
  <c r="G153"/>
  <c r="H153"/>
  <c r="B152"/>
  <c r="G152"/>
  <c r="H152"/>
  <c r="B151"/>
  <c r="G151"/>
  <c r="H151"/>
  <c r="B150"/>
  <c r="G150"/>
  <c r="H150"/>
  <c r="B149"/>
  <c r="G149"/>
  <c r="H149"/>
  <c r="B148"/>
  <c r="G148"/>
  <c r="H148"/>
  <c r="B147"/>
  <c r="G147"/>
  <c r="H147"/>
  <c r="B146"/>
  <c r="G146"/>
  <c r="H146"/>
  <c r="B145"/>
  <c r="G145"/>
  <c r="H145"/>
  <c r="B144"/>
  <c r="G144"/>
  <c r="H144"/>
  <c r="B143"/>
  <c r="G143"/>
  <c r="H143"/>
  <c r="B142"/>
  <c r="G142"/>
  <c r="H142"/>
  <c r="B141"/>
  <c r="G141"/>
  <c r="H141"/>
  <c r="B140"/>
  <c r="G140"/>
  <c r="H140"/>
  <c r="B139"/>
  <c r="G139"/>
  <c r="H139"/>
  <c r="B138"/>
  <c r="G138"/>
  <c r="H138"/>
  <c r="B137"/>
  <c r="G137"/>
  <c r="H137"/>
  <c r="B136"/>
  <c r="G136"/>
  <c r="H136"/>
  <c r="B135"/>
  <c r="G135"/>
  <c r="H135"/>
  <c r="B134"/>
  <c r="G134"/>
  <c r="H134"/>
  <c r="B133"/>
  <c r="G133"/>
  <c r="H133"/>
  <c r="B132"/>
  <c r="G132"/>
  <c r="H132"/>
  <c r="B131"/>
  <c r="G131"/>
  <c r="H131"/>
  <c r="B130"/>
  <c r="G130"/>
  <c r="H130"/>
  <c r="B129"/>
  <c r="G129"/>
  <c r="H129"/>
  <c r="B128"/>
  <c r="G128"/>
  <c r="H128"/>
  <c r="B127"/>
  <c r="G127"/>
  <c r="H127"/>
  <c r="B126"/>
  <c r="G126"/>
  <c r="H126"/>
  <c r="B125"/>
  <c r="G125"/>
  <c r="H125"/>
  <c r="B124"/>
  <c r="G124"/>
  <c r="H124"/>
  <c r="B123"/>
  <c r="G123"/>
  <c r="H123"/>
  <c r="B122"/>
  <c r="G122"/>
  <c r="H122"/>
  <c r="B121"/>
  <c r="G121"/>
  <c r="H121"/>
  <c r="B120"/>
  <c r="G120"/>
  <c r="H120"/>
  <c r="B119"/>
  <c r="G119"/>
  <c r="H119"/>
  <c r="B118"/>
  <c r="G118"/>
  <c r="H118"/>
  <c r="B117"/>
  <c r="G117"/>
  <c r="H117"/>
  <c r="B116"/>
  <c r="G116"/>
  <c r="H116"/>
  <c r="B115"/>
  <c r="G115"/>
  <c r="H115"/>
  <c r="B114"/>
  <c r="G114"/>
  <c r="H114"/>
  <c r="B113"/>
  <c r="G113"/>
  <c r="H113"/>
  <c r="B112"/>
  <c r="G112"/>
  <c r="H112"/>
  <c r="B111"/>
  <c r="G111"/>
  <c r="H111"/>
  <c r="B110"/>
  <c r="G110"/>
  <c r="H110"/>
  <c r="B109"/>
  <c r="G109"/>
  <c r="H109"/>
  <c r="B108"/>
  <c r="G108"/>
  <c r="H108"/>
  <c r="B107"/>
  <c r="G107"/>
  <c r="H107"/>
  <c r="B106"/>
  <c r="G106"/>
  <c r="H106"/>
  <c r="B105"/>
  <c r="G105"/>
  <c r="H105"/>
  <c r="B104"/>
  <c r="G104"/>
  <c r="H104"/>
  <c r="B103"/>
  <c r="G103"/>
  <c r="H103"/>
  <c r="B102"/>
  <c r="G102"/>
  <c r="H102"/>
  <c r="B101"/>
  <c r="G101"/>
  <c r="H101"/>
  <c r="B100"/>
  <c r="G100"/>
  <c r="H100"/>
  <c r="B99"/>
  <c r="G99"/>
  <c r="H99"/>
  <c r="B98"/>
  <c r="G98"/>
  <c r="H98"/>
  <c r="B97"/>
  <c r="G97"/>
  <c r="H97"/>
  <c r="B96"/>
  <c r="G96"/>
  <c r="H96"/>
  <c r="B95"/>
  <c r="G95"/>
  <c r="H95"/>
  <c r="B94"/>
  <c r="G94"/>
  <c r="H94"/>
  <c r="B93"/>
  <c r="G93"/>
  <c r="H93"/>
  <c r="B92"/>
  <c r="G92"/>
  <c r="H92"/>
  <c r="B91"/>
  <c r="G91"/>
  <c r="H91"/>
  <c r="B90"/>
  <c r="G90"/>
  <c r="H90"/>
  <c r="B89"/>
  <c r="G89"/>
  <c r="H89"/>
  <c r="B88"/>
  <c r="G88"/>
  <c r="H88"/>
  <c r="B87"/>
  <c r="G87"/>
  <c r="H87"/>
  <c r="B86"/>
  <c r="G86"/>
  <c r="H86"/>
  <c r="B85"/>
  <c r="G85"/>
  <c r="H85"/>
  <c r="B84"/>
  <c r="G84"/>
  <c r="H84"/>
  <c r="B83"/>
  <c r="G83"/>
  <c r="H83"/>
  <c r="B82"/>
  <c r="G82"/>
  <c r="H82"/>
  <c r="B81"/>
  <c r="G81"/>
  <c r="H81"/>
  <c r="B80"/>
  <c r="G80"/>
  <c r="H80"/>
  <c r="B79"/>
  <c r="G79"/>
  <c r="H79"/>
  <c r="B78"/>
  <c r="G78"/>
  <c r="H78"/>
  <c r="B77"/>
  <c r="G77"/>
  <c r="H77"/>
  <c r="B76"/>
  <c r="G76"/>
  <c r="H76"/>
  <c r="B75"/>
  <c r="G75"/>
  <c r="H75"/>
  <c r="B74"/>
  <c r="G74"/>
  <c r="H74"/>
  <c r="B73"/>
  <c r="G73"/>
  <c r="H73"/>
  <c r="B72"/>
  <c r="G72"/>
  <c r="H72"/>
  <c r="B71"/>
  <c r="G71"/>
  <c r="H71"/>
  <c r="B70"/>
  <c r="G70"/>
  <c r="H70"/>
  <c r="B69"/>
  <c r="G69"/>
  <c r="H69"/>
  <c r="B68"/>
  <c r="G68"/>
  <c r="H68"/>
  <c r="B67"/>
  <c r="G67"/>
  <c r="H67"/>
  <c r="B66"/>
  <c r="G66"/>
  <c r="H66"/>
  <c r="B65"/>
  <c r="G65"/>
  <c r="H65"/>
  <c r="B64"/>
  <c r="G64"/>
  <c r="H64"/>
  <c r="B63"/>
  <c r="G63"/>
  <c r="H63"/>
  <c r="B62"/>
  <c r="G62"/>
  <c r="H62"/>
  <c r="B61"/>
  <c r="G61"/>
  <c r="H61"/>
  <c r="B60"/>
  <c r="G60"/>
  <c r="H60"/>
  <c r="B59"/>
  <c r="G59"/>
  <c r="H59"/>
  <c r="B58"/>
  <c r="G58"/>
  <c r="H58"/>
  <c r="B57"/>
  <c r="G57"/>
  <c r="H57"/>
  <c r="B56"/>
  <c r="G56"/>
  <c r="H56"/>
  <c r="B55"/>
  <c r="G55"/>
  <c r="H55"/>
  <c r="B54"/>
  <c r="G54"/>
  <c r="H54"/>
  <c r="B53"/>
  <c r="G53"/>
  <c r="H53"/>
  <c r="B52"/>
  <c r="G52"/>
  <c r="H52"/>
  <c r="B51"/>
  <c r="G51"/>
  <c r="H51"/>
  <c r="B50"/>
  <c r="G50"/>
  <c r="H50"/>
  <c r="B49"/>
  <c r="G49"/>
  <c r="H49"/>
  <c r="B48"/>
  <c r="G48"/>
  <c r="H48"/>
  <c r="B47"/>
  <c r="G47"/>
  <c r="H47"/>
  <c r="B46"/>
  <c r="G46"/>
  <c r="H46"/>
  <c r="B45"/>
  <c r="G45"/>
  <c r="H45"/>
  <c r="B44"/>
  <c r="G44"/>
  <c r="H44"/>
  <c r="B43"/>
  <c r="G43"/>
  <c r="H43"/>
  <c r="B42"/>
  <c r="G42"/>
  <c r="H42"/>
  <c r="B41"/>
  <c r="G41"/>
  <c r="H41"/>
  <c r="B40"/>
  <c r="G40"/>
  <c r="H40"/>
  <c r="B39"/>
  <c r="G39"/>
  <c r="H39"/>
  <c r="B38"/>
  <c r="G38"/>
  <c r="H38"/>
  <c r="B37"/>
  <c r="G37"/>
  <c r="H37"/>
  <c r="B36"/>
  <c r="G36"/>
  <c r="H36"/>
  <c r="B35"/>
  <c r="G35"/>
  <c r="H35"/>
  <c r="B34"/>
  <c r="G34"/>
  <c r="H34"/>
  <c r="B33"/>
  <c r="G33"/>
  <c r="H33"/>
  <c r="B32"/>
  <c r="G32"/>
  <c r="H32"/>
  <c r="B31"/>
  <c r="G31"/>
  <c r="H31"/>
  <c r="B30"/>
  <c r="G30"/>
  <c r="H30"/>
  <c r="B29"/>
  <c r="G29"/>
  <c r="H29"/>
  <c r="B28"/>
  <c r="G28"/>
  <c r="H28"/>
  <c r="B27"/>
  <c r="G27"/>
  <c r="H27"/>
  <c r="B26"/>
  <c r="G26"/>
  <c r="H26"/>
  <c r="B25"/>
  <c r="G25"/>
  <c r="H25"/>
  <c r="B24"/>
  <c r="G24"/>
  <c r="H24"/>
  <c r="B23"/>
  <c r="G23"/>
  <c r="H23"/>
  <c r="B22"/>
  <c r="G22"/>
  <c r="H22"/>
  <c r="B21"/>
  <c r="G21"/>
  <c r="H21"/>
  <c r="B20"/>
  <c r="G20"/>
  <c r="H20"/>
  <c r="B19"/>
  <c r="G19"/>
  <c r="H19"/>
  <c r="B18"/>
  <c r="G18"/>
  <c r="H18"/>
  <c r="B17"/>
  <c r="G17"/>
  <c r="H17"/>
  <c r="B16"/>
  <c r="G16"/>
  <c r="H16"/>
  <c r="B15"/>
  <c r="G15"/>
  <c r="H15"/>
  <c r="B14"/>
  <c r="G14"/>
  <c r="H14"/>
  <c r="B13"/>
  <c r="G13"/>
  <c r="H13"/>
  <c r="B12"/>
  <c r="G12"/>
  <c r="H12"/>
  <c r="B11"/>
  <c r="G11"/>
  <c r="H11"/>
  <c r="B10"/>
  <c r="G10"/>
  <c r="H10"/>
  <c r="B9"/>
  <c r="G9"/>
  <c r="H9"/>
  <c r="B8"/>
  <c r="G8"/>
  <c r="H8"/>
  <c r="B7"/>
  <c r="G7"/>
  <c r="H7"/>
  <c r="B6"/>
  <c r="G6"/>
  <c r="H6"/>
  <c r="B5"/>
  <c r="G5"/>
  <c r="H5"/>
  <c r="B4"/>
  <c r="G4"/>
  <c r="H4"/>
  <c r="B3"/>
  <c r="G3"/>
  <c r="H3"/>
  <c r="B2"/>
  <c r="G2"/>
  <c r="H2"/>
  <c r="B241" i="2"/>
  <c r="B4"/>
  <c r="B30"/>
  <c r="B206"/>
  <c r="B134"/>
  <c r="B80"/>
  <c r="B143"/>
  <c r="B200"/>
  <c r="B132"/>
  <c r="B96"/>
  <c r="B167"/>
  <c r="B61"/>
  <c r="B53"/>
  <c r="B176"/>
  <c r="B201"/>
  <c r="B46"/>
  <c r="B81"/>
  <c r="B99"/>
  <c r="B86"/>
  <c r="B158"/>
  <c r="B182"/>
  <c r="B58"/>
  <c r="B90"/>
  <c r="B193"/>
  <c r="B136"/>
  <c r="B163"/>
  <c r="B74"/>
  <c r="B249"/>
  <c r="B250"/>
  <c r="B224"/>
  <c r="B151"/>
  <c r="B128"/>
  <c r="B231"/>
  <c r="B115"/>
  <c r="B15"/>
  <c r="B239"/>
  <c r="B19"/>
  <c r="B32"/>
  <c r="B57"/>
  <c r="B234"/>
  <c r="B126"/>
  <c r="B43"/>
  <c r="B59"/>
  <c r="B21"/>
  <c r="B147"/>
  <c r="B124"/>
  <c r="B28"/>
  <c r="B63"/>
  <c r="B162"/>
  <c r="B198"/>
  <c r="B40"/>
  <c r="B24"/>
  <c r="B216"/>
  <c r="B119"/>
  <c r="B33"/>
  <c r="B135"/>
  <c r="B41"/>
  <c r="B190"/>
  <c r="B60"/>
  <c r="B153"/>
  <c r="B244"/>
  <c r="B64"/>
  <c r="B123"/>
  <c r="B85"/>
  <c r="B116"/>
  <c r="B168"/>
  <c r="B102"/>
  <c r="B208"/>
  <c r="B142"/>
  <c r="B35"/>
  <c r="B22"/>
  <c r="B177"/>
  <c r="B184"/>
  <c r="B197"/>
  <c r="B47"/>
  <c r="B37"/>
  <c r="B7"/>
  <c r="B178"/>
  <c r="B2"/>
  <c r="B175"/>
  <c r="B8"/>
  <c r="B69"/>
  <c r="B113"/>
  <c r="B67"/>
  <c r="B25"/>
  <c r="B16"/>
  <c r="B210"/>
  <c r="B106"/>
  <c r="B125"/>
  <c r="B195"/>
  <c r="B92"/>
  <c r="B248"/>
  <c r="B93"/>
  <c r="B164"/>
  <c r="B66"/>
  <c r="B140"/>
  <c r="B159"/>
  <c r="B105"/>
  <c r="B122"/>
  <c r="B84"/>
  <c r="B98"/>
  <c r="B181"/>
  <c r="B173"/>
  <c r="B110"/>
  <c r="B104"/>
  <c r="B165"/>
  <c r="B174"/>
  <c r="B68"/>
  <c r="B18"/>
  <c r="B72"/>
  <c r="B10"/>
  <c r="B87"/>
  <c r="B56"/>
  <c r="B50"/>
  <c r="B38"/>
  <c r="B144"/>
  <c r="B228"/>
  <c r="B232"/>
  <c r="B133"/>
  <c r="B129"/>
  <c r="B13"/>
  <c r="B229"/>
  <c r="B242"/>
  <c r="B39"/>
  <c r="B160"/>
  <c r="B101"/>
  <c r="B62"/>
  <c r="B9"/>
  <c r="B246"/>
  <c r="B51"/>
  <c r="B183"/>
  <c r="B5"/>
  <c r="B236"/>
  <c r="B207"/>
  <c r="B97"/>
  <c r="B179"/>
  <c r="B3"/>
  <c r="B49"/>
  <c r="B202"/>
  <c r="B148"/>
  <c r="B157"/>
  <c r="B82"/>
  <c r="B20"/>
  <c r="B247"/>
  <c r="B219"/>
  <c r="B214"/>
  <c r="B118"/>
  <c r="B155"/>
  <c r="B226"/>
  <c r="B156"/>
  <c r="B6"/>
  <c r="B237"/>
  <c r="B120"/>
  <c r="B26"/>
  <c r="B152"/>
  <c r="B88"/>
  <c r="B36"/>
  <c r="B109"/>
  <c r="B48"/>
  <c r="B233"/>
  <c r="B150"/>
  <c r="B185"/>
  <c r="B121"/>
  <c r="B23"/>
  <c r="B221"/>
  <c r="B94"/>
  <c r="B243"/>
  <c r="B217"/>
  <c r="B137"/>
  <c r="B27"/>
  <c r="B83"/>
  <c r="B95"/>
  <c r="B42"/>
  <c r="B11"/>
  <c r="B141"/>
  <c r="B44"/>
  <c r="B89"/>
  <c r="B130"/>
  <c r="B65"/>
  <c r="B149"/>
  <c r="B146"/>
  <c r="B240"/>
  <c r="B145"/>
  <c r="B161"/>
  <c r="B212"/>
  <c r="B91"/>
  <c r="B17"/>
  <c r="B14"/>
  <c r="B235"/>
  <c r="B227"/>
  <c r="B127"/>
  <c r="B203"/>
  <c r="B111"/>
  <c r="B79"/>
  <c r="B191"/>
  <c r="B220"/>
  <c r="B107"/>
  <c r="B180"/>
  <c r="B205"/>
  <c r="B251"/>
  <c r="B78"/>
  <c r="B172"/>
  <c r="B70"/>
  <c r="B29"/>
  <c r="B139"/>
  <c r="B52"/>
  <c r="B108"/>
  <c r="B215"/>
  <c r="B54"/>
  <c r="B245"/>
  <c r="B34"/>
  <c r="B112"/>
  <c r="B194"/>
  <c r="B114"/>
  <c r="B192"/>
  <c r="B154"/>
  <c r="B204"/>
  <c r="B238"/>
  <c r="B55"/>
  <c r="B169"/>
  <c r="B188"/>
  <c r="B12"/>
  <c r="B31"/>
  <c r="B71"/>
  <c r="B230"/>
  <c r="B77"/>
  <c r="B166"/>
  <c r="B100"/>
  <c r="B223"/>
  <c r="B170"/>
  <c r="B103"/>
  <c r="B117"/>
  <c r="B186"/>
  <c r="B189"/>
  <c r="B76"/>
  <c r="B222"/>
  <c r="B131"/>
  <c r="B187"/>
  <c r="B196"/>
  <c r="B75"/>
  <c r="B211"/>
  <c r="B45"/>
  <c r="B218"/>
  <c r="B73"/>
  <c r="B213"/>
  <c r="B138"/>
  <c r="B171"/>
  <c r="B199"/>
  <c r="B209"/>
  <c r="B225"/>
</calcChain>
</file>

<file path=xl/connections.xml><?xml version="1.0" encoding="utf-8"?>
<connections xmlns="http://schemas.openxmlformats.org/spreadsheetml/2006/main">
  <connection id="1" name="2010-imdb" type="6" refreshedVersion="3" background="1" saveData="1">
    <textPr sourceFile="C:\Users\Mark\Documents\My Dropbox\imdb\2010-imdb.txt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<sst xmlns="http://schemas.openxmlformats.org/spreadsheetml/2006/main" count="853" uniqueCount="518">
  <si>
    <t>The Ox-Bow Incident (1943)</t>
  </si>
  <si>
    <t>Casablanca (1942)</t>
  </si>
  <si>
    <t>Citizen Kane (1941)</t>
  </si>
  <si>
    <t>The Maltese Falcon (1941)</t>
  </si>
  <si>
    <t>Rebecca (1940)</t>
  </si>
  <si>
    <t>The Great Dictator (1940)</t>
  </si>
  <si>
    <t>The Grapes of Wrath (1940)</t>
  </si>
  <si>
    <t>The Philadelphia Story (1940)</t>
  </si>
  <si>
    <t>His Girl Friday (1940)</t>
  </si>
  <si>
    <t>Mr. Smith Goes to Washington (1939)</t>
  </si>
  <si>
    <t>The Wizard of Oz (1939)</t>
  </si>
  <si>
    <t>Gone with the Wind (1939)</t>
  </si>
  <si>
    <t>The Adventures of Robin Hood (1938)</t>
  </si>
  <si>
    <t>The Lady Vanishes (1938)</t>
  </si>
  <si>
    <t>Modern Times (1936)</t>
  </si>
  <si>
    <t>Bride of Frankenstein (1935)</t>
  </si>
  <si>
    <t>Inception(2010)</t>
  </si>
  <si>
    <t>Toy Story 3(2010)</t>
  </si>
  <si>
    <t>Avatar(2009)</t>
  </si>
  <si>
    <t>Amores Perros(2000)</t>
  </si>
  <si>
    <t>The Secret in Their Eyes(2009)</t>
  </si>
  <si>
    <t>V for Vendetta(2006)</t>
  </si>
  <si>
    <t>How to Train Your Dragon(2010)</t>
  </si>
  <si>
    <t>Kick-Ass(2010)</t>
  </si>
  <si>
    <t>Pirates of the Caribbean: The Curse of the Black Pearl(2003)</t>
  </si>
  <si>
    <t>The 400 Blows(1959)</t>
  </si>
  <si>
    <t>Ikiru(1952)</t>
  </si>
  <si>
    <t>The Truman Show(1998)</t>
  </si>
  <si>
    <t>Toy Story 2(1999)</t>
  </si>
  <si>
    <t>Barry Lyndon(1975)</t>
  </si>
  <si>
    <t>Monsters, Inc.(2001)</t>
  </si>
  <si>
    <t>The Nightmare Before Christmas(1993)</t>
  </si>
  <si>
    <t>Rain Man(1988)</t>
  </si>
  <si>
    <t>Mulholland Dr.(2001)</t>
  </si>
  <si>
    <t>Edward Scissorhands(1990)</t>
  </si>
  <si>
    <t>Title Trim</t>
  </si>
  <si>
    <t>Rank Difference</t>
  </si>
  <si>
    <t>The General(1927)</t>
  </si>
  <si>
    <t>yes</t>
  </si>
  <si>
    <t>New for 2010-from 2009?</t>
  </si>
  <si>
    <t>dropped off 2009 list?</t>
  </si>
  <si>
    <t>dropped off 2010 list?</t>
  </si>
  <si>
    <t>2009 Rank</t>
  </si>
  <si>
    <t>Battaglia di Algeri, La (1966)</t>
  </si>
  <si>
    <t>Who's Afraid of Virginia Woolf? (1966)</t>
  </si>
  <si>
    <t>Per qualche dollaro in più (1965)</t>
  </si>
  <si>
    <t>Dr. Strangelove or: How I Learned to Stop Worrying and Love the Bomb (1964)</t>
  </si>
  <si>
    <t>The Great Escape (1963)</t>
  </si>
  <si>
    <t>8½ (1963)</t>
  </si>
  <si>
    <t>Lawrence of Arabia (1962)</t>
  </si>
  <si>
    <t>To Kill a Mockingbird (1962)</t>
  </si>
  <si>
    <t>The Manchurian Candidate (1962)</t>
  </si>
  <si>
    <t>The Man Who Shot Liberty Valance (1962)</t>
  </si>
  <si>
    <t>Yojimbo (1961)</t>
  </si>
  <si>
    <t>Judgment at Nuremberg (1961)</t>
  </si>
  <si>
    <t>The Hustler (1961)</t>
  </si>
  <si>
    <t>Psycho (1960)</t>
  </si>
  <si>
    <t>The Apartment (1960)</t>
  </si>
  <si>
    <t>Spartacus (1960)</t>
  </si>
  <si>
    <t>Dolce vita, La (1960)</t>
  </si>
  <si>
    <t>North by Northwest (1959)</t>
  </si>
  <si>
    <t>Some Like It Hot (1959)</t>
  </si>
  <si>
    <t>Ben-Hur (1959)</t>
  </si>
  <si>
    <t>Anatomy of a Murder (1959)</t>
  </si>
  <si>
    <t>Vertigo (1958)</t>
  </si>
  <si>
    <t>Touch of Evil (1958)</t>
  </si>
  <si>
    <t>12 Angry Men (1957)</t>
  </si>
  <si>
    <t>Paths of Glory (1957)</t>
  </si>
  <si>
    <t>The Bridge on the River Kwai (1957)</t>
  </si>
  <si>
    <t>yes</t>
    <phoneticPr fontId="2" type="noConversion"/>
  </si>
  <si>
    <t>old rank</t>
    <phoneticPr fontId="2" type="noConversion"/>
  </si>
  <si>
    <t>rank difference</t>
    <phoneticPr fontId="2" type="noConversion"/>
  </si>
  <si>
    <t>Singin' in the Rain (1952)</t>
  </si>
  <si>
    <t>High Noon (1952)</t>
  </si>
  <si>
    <t>Umberto D. (1952)</t>
  </si>
  <si>
    <t>Strangers on a Train (1951)</t>
  </si>
  <si>
    <t>The African Queen (1951)</t>
  </si>
  <si>
    <t>The Day the Earth Stood Still (1951)</t>
  </si>
  <si>
    <t>A Streetcar Named Desire (1951)</t>
  </si>
  <si>
    <t>Ace in the Hole (1951)</t>
  </si>
  <si>
    <t>Sunset Blvd. (1950)</t>
  </si>
  <si>
    <t>Rashômon (1950)</t>
  </si>
  <si>
    <t>All About Eve (1950)</t>
  </si>
  <si>
    <t>Harvey (1950)</t>
  </si>
  <si>
    <t>The Third Man (1949)</t>
  </si>
  <si>
    <t>Kind Hearts and Coronets (1949)</t>
  </si>
  <si>
    <t>The Treasure of the Sierra Madre (1948)</t>
  </si>
  <si>
    <t>Ladri di biciclette (1948)</t>
  </si>
  <si>
    <t>Rope (1948)</t>
  </si>
  <si>
    <t>It's a Wonderful Life (1946)</t>
  </si>
  <si>
    <t>Notorious (1946)</t>
  </si>
  <si>
    <t>The Big Sleep (1946)</t>
  </si>
  <si>
    <t>Belle et la bête, La (1946)</t>
  </si>
  <si>
    <t>The Best Years of Our Lives (1946)</t>
  </si>
  <si>
    <t>Great Expectations (1946)</t>
  </si>
  <si>
    <t>Brief Encounter (1945)</t>
  </si>
  <si>
    <t>The Lost Weekend (1945)</t>
  </si>
  <si>
    <t>Double Indemnity (1944)</t>
  </si>
  <si>
    <t>Arsenic and Old Lace (1944)</t>
  </si>
  <si>
    <t>Shadow of a Doubt (1943)</t>
  </si>
  <si>
    <t>Groundhog Day (1993)</t>
  </si>
  <si>
    <t>Reservoir Dogs (1992)</t>
  </si>
  <si>
    <t>Unforgiven (1992)</t>
  </si>
  <si>
    <t>The Silence of the Lambs (1991)</t>
  </si>
  <si>
    <t>Terminator 2: Judgment Day (1991)</t>
  </si>
  <si>
    <t>Goodfellas (1990)</t>
  </si>
  <si>
    <t>Indiana Jones and the Last Crusade (1989)</t>
  </si>
  <si>
    <t>Glory (1989)</t>
  </si>
  <si>
    <t>Nuovo cinema Paradiso (1988)</t>
  </si>
  <si>
    <t>Die Hard (1988)</t>
  </si>
  <si>
    <t>Hotaru no haka (1988)</t>
  </si>
  <si>
    <t>Tonari no Totoro (1988)</t>
  </si>
  <si>
    <t>Full Metal Jacket (1987)</t>
  </si>
  <si>
    <t>The Princess Bride (1987)</t>
  </si>
  <si>
    <t>Aliens (1986)</t>
  </si>
  <si>
    <t>Platoon (1986)</t>
  </si>
  <si>
    <t>Stand by Me (1986)</t>
  </si>
  <si>
    <t>Back to the Future (1985)</t>
  </si>
  <si>
    <t>Ran (1985)</t>
  </si>
  <si>
    <t>Amadeus (1984)</t>
  </si>
  <si>
    <t>Once Upon a Time in America (1984)</t>
  </si>
  <si>
    <t>The Terminator (1984)</t>
  </si>
  <si>
    <t>Star Wars: Episode VI - Return of the Jedi (1983)</t>
  </si>
  <si>
    <t>Scarface (1983)</t>
  </si>
  <si>
    <t>Blade Runner (1982)</t>
  </si>
  <si>
    <t>Gandhi (1982)</t>
  </si>
  <si>
    <t>The Thing (1982)</t>
  </si>
  <si>
    <t>Raiders of the Lost Ark (1981)</t>
  </si>
  <si>
    <t>Boot, Das (1981)</t>
  </si>
  <si>
    <t>It Happened One Night (1934)</t>
  </si>
  <si>
    <t>Duck Soup (1933)</t>
  </si>
  <si>
    <t>King Kong (1933)</t>
  </si>
  <si>
    <t>M (1931)</t>
  </si>
  <si>
    <t>City Lights (1931)</t>
  </si>
  <si>
    <t>Frankenstein (1931)</t>
  </si>
  <si>
    <t>All Quiet on the Western Front (1930)</t>
  </si>
  <si>
    <t>Metropolis (1927)</t>
  </si>
  <si>
    <t>The General (1927)</t>
  </si>
  <si>
    <t>Sunrise: A Song of Two Humans (1927)</t>
  </si>
  <si>
    <t>The Gold Rush (1925)</t>
  </si>
  <si>
    <t>Nosferatu, eine Symphonie des Grauens (1922)</t>
  </si>
  <si>
    <t>The Kid (1921)</t>
  </si>
  <si>
    <t>Cabinet des Dr. Caligari., Das (1920)</t>
  </si>
  <si>
    <t>title trim</t>
    <phoneticPr fontId="2" type="noConversion"/>
  </si>
  <si>
    <t>The General(1927)</t>
    <phoneticPr fontId="2" type="noConversion"/>
  </si>
  <si>
    <t>Låt den rätte komma in</t>
  </si>
  <si>
    <t>yes</t>
    <phoneticPr fontId="2" type="noConversion"/>
  </si>
  <si>
    <t>Dog Day Afternoon (1975)</t>
  </si>
  <si>
    <t>Barry Lyndon (1975)</t>
  </si>
  <si>
    <t>The Godfather: Part II (1974)</t>
  </si>
  <si>
    <t>Chinatown (1974)</t>
  </si>
  <si>
    <t>The Conversation (1974)</t>
  </si>
  <si>
    <t>Young Frankenstein (1974)</t>
  </si>
  <si>
    <t>The Sting (1973)</t>
  </si>
  <si>
    <t>The Exorcist (1973)</t>
  </si>
  <si>
    <t>The Godfather (1972)</t>
  </si>
  <si>
    <t>Sleuth (1972)</t>
  </si>
  <si>
    <t>A Clockwork Orange (1971)</t>
  </si>
  <si>
    <t>Patton (1970)</t>
  </si>
  <si>
    <t>Butch Cassidy and the Sundance Kid (1969)</t>
  </si>
  <si>
    <t>The Wild Bunch (1969)</t>
  </si>
  <si>
    <t>C'era una volta il West (1968)</t>
  </si>
  <si>
    <t>2001: A Space Odyssey (1968)</t>
  </si>
  <si>
    <t>Rosemary's Baby (1968)</t>
  </si>
  <si>
    <t>Planet of the Apes (1968)</t>
  </si>
  <si>
    <t>Cool Hand Luke (1967)</t>
  </si>
  <si>
    <t>The Graduate (1967)</t>
  </si>
  <si>
    <t>Bonnie and Clyde (1967)</t>
  </si>
  <si>
    <t>In the Heat of the Night (1967)</t>
  </si>
  <si>
    <t>Eternal Sunshine of the Spotless Mind (2004)</t>
  </si>
  <si>
    <t>Untergang, Der (2004)</t>
  </si>
  <si>
    <t>Hotel Rwanda (2004)</t>
  </si>
  <si>
    <t>Million Dollar Baby (2004)</t>
  </si>
  <si>
    <t>The Incredibles (2004)</t>
  </si>
  <si>
    <t>Crash (2004/I)</t>
  </si>
  <si>
    <t>Kill Bill: Vol. 2 (2004)</t>
  </si>
  <si>
    <t>Shaun of the Dead (2004)</t>
  </si>
  <si>
    <t>Hauru no ugoku shiro (2004)</t>
  </si>
  <si>
    <t>The Lord of the Rings: The Return of the King (2003)</t>
  </si>
  <si>
    <t>Oldboy (2003)</t>
  </si>
  <si>
    <t>Kill Bill: Vol. 1 (2003)</t>
  </si>
  <si>
    <t>Finding Nemo (2003)</t>
  </si>
  <si>
    <t>Big Fish (2003)</t>
  </si>
  <si>
    <t>Mystic River (2003)</t>
  </si>
  <si>
    <t>Pirates of the Caribbean: The Curse of the Black Pearl (2003)</t>
  </si>
  <si>
    <t>Cidade de Deus (2002)</t>
  </si>
  <si>
    <t>The Lord of the Rings: The Two Towers (2002)</t>
  </si>
  <si>
    <t>The Pianist (2002)</t>
  </si>
  <si>
    <t>Mou gaan dou (2002)</t>
  </si>
  <si>
    <t>The Lord of the Rings: The Fellowship of the Ring (2001)</t>
  </si>
  <si>
    <t>Fabuleux destin d'Amélie Poulain, Le (2001)</t>
  </si>
  <si>
    <t>Sen to Chihiro no kamikakushi (2001)</t>
  </si>
  <si>
    <t>Donnie Darko (2001)</t>
  </si>
  <si>
    <t>Memento (2000)</t>
  </si>
  <si>
    <t>Sjunde inseglet, Det (1957)</t>
  </si>
  <si>
    <t>Smultronstället (1957)</t>
  </si>
  <si>
    <t>Notti di Cabiria, Le (1957)</t>
  </si>
  <si>
    <t>Witness for the Prosecution (1957)</t>
  </si>
  <si>
    <t>The Killing (1956)</t>
  </si>
  <si>
    <t>The Searchers (1956)</t>
  </si>
  <si>
    <t>Diaboliques, Les (1955)</t>
  </si>
  <si>
    <t>The Night of the Hunter (1955)</t>
  </si>
  <si>
    <t>Shichinin no samurai (1954)</t>
  </si>
  <si>
    <t>Rear Window (1954)</t>
  </si>
  <si>
    <t>On the Waterfront (1954)</t>
  </si>
  <si>
    <t>Dial M for Murder (1954)</t>
  </si>
  <si>
    <t>Strada, La (1954)</t>
  </si>
  <si>
    <t>Salaire de la peur, Le (1953)</t>
  </si>
  <si>
    <t>Stalag 17 (1953)</t>
  </si>
  <si>
    <t>Roman Holiday (1953)</t>
  </si>
  <si>
    <t>Magnolia (1999)</t>
  </si>
  <si>
    <t>American History X (1998)</t>
  </si>
  <si>
    <t>Saving Private Ryan (1998)</t>
  </si>
  <si>
    <t>The Big Lebowski (1998)</t>
  </si>
  <si>
    <t>Lock, Stock and Two Smoking Barrels (1998)</t>
  </si>
  <si>
    <t>Lola rennt (1998)</t>
  </si>
  <si>
    <t>L.A. Confidential (1997)</t>
  </si>
  <si>
    <t>Vita è bella, La (1997)</t>
  </si>
  <si>
    <t>Mononoke-hime (1997)</t>
  </si>
  <si>
    <t>Fargo (1996)</t>
  </si>
  <si>
    <t>Trainspotting (1996)</t>
  </si>
  <si>
    <t>The Usual Suspects (1995)</t>
  </si>
  <si>
    <t>Se7en (1995)</t>
  </si>
  <si>
    <t>Braveheart (1995)</t>
  </si>
  <si>
    <t>Heat (1995)</t>
  </si>
  <si>
    <t>Toy Story (1995)</t>
  </si>
  <si>
    <t>Twelve Monkeys (1995)</t>
  </si>
  <si>
    <t>Casino (1995)</t>
  </si>
  <si>
    <t>The Shawshank Redemption (1994)</t>
  </si>
  <si>
    <t>Pulp Fiction (1994)</t>
  </si>
  <si>
    <t>Léon (1994)</t>
  </si>
  <si>
    <t>Forrest Gump (1994)</t>
  </si>
  <si>
    <t>The Lion King (1994)</t>
  </si>
  <si>
    <t>Ed Wood (1994)</t>
  </si>
  <si>
    <t>Schindler's List (1993)</t>
  </si>
  <si>
    <t>Harold and Maude(1971)</t>
  </si>
  <si>
    <t>The Day the Earth Stood Still(1951)</t>
  </si>
  <si>
    <t>Wo hu cang long(2000)</t>
  </si>
  <si>
    <t>Bringing Up Baby(1938)</t>
  </si>
  <si>
    <t>Little Miss Sunshine(2006)</t>
  </si>
  <si>
    <t>Planet of the Apes(1968)</t>
  </si>
  <si>
    <t>Glory(1989)</t>
  </si>
  <si>
    <t>Roman Holiday(1953)</t>
  </si>
  <si>
    <t>Spartacus(1960)</t>
  </si>
  <si>
    <t>year</t>
  </si>
  <si>
    <t>Rank (desc)</t>
  </si>
  <si>
    <t>It Happened One Night(1934)</t>
  </si>
  <si>
    <t>There Will Be Blood(2007)</t>
  </si>
  <si>
    <t>Annie Hall(1977)</t>
  </si>
  <si>
    <t>Yojimbo(1961)</t>
  </si>
  <si>
    <t>The Deer Hunter(1978)</t>
  </si>
  <si>
    <t>Kind Hearts and Coronets(1949)</t>
  </si>
  <si>
    <t>The Sixth Sense(1999)</t>
  </si>
  <si>
    <t>Ben-Hur(1959)</t>
  </si>
  <si>
    <t>Ran(1985)</t>
  </si>
  <si>
    <t>Kill Bill: Vol. 1(2003)</t>
  </si>
  <si>
    <t>Platoon(1986)</t>
  </si>
  <si>
    <t>Into the Wild(2007)</t>
  </si>
  <si>
    <t>Million Dollar Baby(2004)</t>
  </si>
  <si>
    <t>Judgment at Nuremberg(1961)</t>
  </si>
  <si>
    <t>Butch Cassidy and the Sundance Kid(1969)</t>
  </si>
  <si>
    <t>The Grapes of Wrath(1940)</t>
  </si>
  <si>
    <t>The Bourne Ultimatum(2007)</t>
  </si>
  <si>
    <t>Snatch.(2000)</t>
  </si>
  <si>
    <t>Life of Brian(1979)</t>
  </si>
  <si>
    <t>The Big Lebowski(1998)</t>
  </si>
  <si>
    <t>Star Wars: Episode V - The Empire Strikes Back (1980)</t>
  </si>
  <si>
    <t>The Shining (1980)</t>
  </si>
  <si>
    <t>Raging Bull (1980)</t>
  </si>
  <si>
    <t>The Elephant Man (1980)</t>
  </si>
  <si>
    <t>Apocalypse Now (1979)</t>
  </si>
  <si>
    <t>Alien (1979)</t>
  </si>
  <si>
    <t>Life of Brian (1979)</t>
  </si>
  <si>
    <t>Manhattan (1979)</t>
  </si>
  <si>
    <t>Stalker (1979)</t>
  </si>
  <si>
    <t>The Deer Hunter (1978)</t>
  </si>
  <si>
    <t>Star Wars (1977)</t>
  </si>
  <si>
    <t>Annie Hall (1977)</t>
  </si>
  <si>
    <t>Taxi Driver (1976)</t>
  </si>
  <si>
    <t>Network (1976)</t>
  </si>
  <si>
    <t>Rocky (1976)</t>
  </si>
  <si>
    <t>One Flew Over the Cuckoo's Nest (1975)</t>
  </si>
  <si>
    <t>Monty Python and the Holy Grail (1975)</t>
  </si>
  <si>
    <t>Jaws (1975)</t>
  </si>
  <si>
    <t>year</t>
    <phoneticPr fontId="2" type="noConversion"/>
  </si>
  <si>
    <t>new?</t>
    <phoneticPr fontId="2" type="noConversion"/>
  </si>
  <si>
    <t>The Dark Knight (2008)</t>
  </si>
  <si>
    <t>WALL·E (2008)</t>
  </si>
  <si>
    <t>Iron Man (2008)</t>
  </si>
  <si>
    <t>In Bruges (2008)</t>
  </si>
  <si>
    <t>No Country for Old Men (2007)</t>
  </si>
  <si>
    <t>There Will Be Blood (2007)</t>
  </si>
  <si>
    <t>The Bourne Ultimatum (2007)</t>
  </si>
  <si>
    <t>Into the Wild (2007)</t>
  </si>
  <si>
    <t>Ratatouille (2007)</t>
  </si>
  <si>
    <t>Scaphandre et le papillon, Le (2007)</t>
  </si>
  <si>
    <t>The Departed (2006)</t>
  </si>
  <si>
    <t>Leben der Anderen, Das (2006)</t>
  </si>
  <si>
    <t>Laberinto del fauno, El (2006)</t>
  </si>
  <si>
    <t>The Prestige (2006)</t>
  </si>
  <si>
    <t>Children of Men (2006)</t>
  </si>
  <si>
    <t>Letters from Iwo Jima (2006)</t>
  </si>
  <si>
    <t>Little Miss Sunshine (2006)</t>
  </si>
  <si>
    <t>Sin City (2005)</t>
  </si>
  <si>
    <t>Batman Begins (2005)</t>
  </si>
  <si>
    <t>V for Vendetta (2005)</t>
  </si>
  <si>
    <t>The African Queen(1951)</t>
  </si>
  <si>
    <t>The Lady Vanishes(1938)</t>
  </si>
  <si>
    <t>A Streetcar Named Desire(1951)</t>
  </si>
  <si>
    <t>King Kong(1933)</t>
  </si>
  <si>
    <t>Anatomy of a Murder(1959)</t>
  </si>
  <si>
    <t>The Exorcist(1973)</t>
  </si>
  <si>
    <t>Eternal Sunshine of the Spotless Mind(2004)</t>
  </si>
  <si>
    <t>L.A. Confidential(1997)</t>
  </si>
  <si>
    <t>Requiem for a Dream(2000)</t>
  </si>
  <si>
    <t>Reservoir Dogs(1992)</t>
  </si>
  <si>
    <t>The Bridge on the River Kwai(1957)</t>
  </si>
  <si>
    <t>Monty Python and the Holy Grail(1975)</t>
  </si>
  <si>
    <t>Raging Bull(1980)</t>
  </si>
  <si>
    <t>All About Eve(1950)</t>
  </si>
  <si>
    <t>The Maltese Falcon(1941)</t>
  </si>
  <si>
    <t>Singin' in the Rain(1952)</t>
  </si>
  <si>
    <t>Slumdog Millionaire(2008)</t>
  </si>
  <si>
    <t>Modern Times(1936)</t>
  </si>
  <si>
    <t>District 9(2009)</t>
  </si>
  <si>
    <t>Some Like It Hot(1959)</t>
  </si>
  <si>
    <t>The Prestige(2006)</t>
  </si>
  <si>
    <t>Rebecca(1940)</t>
  </si>
  <si>
    <t>Gran Torino(2008)</t>
  </si>
  <si>
    <t>Nuovo cinema Paradiso(1988)</t>
  </si>
  <si>
    <t>The Apartment(1960)</t>
  </si>
  <si>
    <t>Amadeus(1984)</t>
  </si>
  <si>
    <t>2001: A Space Odyssey(1968)</t>
  </si>
  <si>
    <t>The Elephant Man(1980)</t>
  </si>
  <si>
    <t>The Great Dictator(1940)</t>
  </si>
  <si>
    <t>Metropolis(1927)</t>
  </si>
  <si>
    <t>Requiem for a Dream (2000)</t>
  </si>
  <si>
    <t>Gladiator (2000)</t>
  </si>
  <si>
    <t>Amores perros (2000)</t>
  </si>
  <si>
    <t>Snatch. (2000)</t>
  </si>
  <si>
    <t>Wo hu cang long (2000)</t>
  </si>
  <si>
    <t>Fight Club (1999)</t>
  </si>
  <si>
    <t>The Matrix (1999)</t>
  </si>
  <si>
    <t>American Beauty (1999)</t>
  </si>
  <si>
    <t>The Green Mile (1999)</t>
  </si>
  <si>
    <t>The Sixth Sense (1999)</t>
  </si>
  <si>
    <t>Who's Afraid of Virginia Woolf?(1966)</t>
  </si>
  <si>
    <t>The Adventures of Robin Hood(1938)</t>
  </si>
  <si>
    <t>Letters from Iwo Jima(2006)</t>
  </si>
  <si>
    <t>His Girl Friday(1940)</t>
  </si>
  <si>
    <t>Rope(1948)</t>
  </si>
  <si>
    <t>Ed Wood(1994)</t>
  </si>
  <si>
    <t>The Curious Case of Benjamin Button(2008)</t>
  </si>
  <si>
    <t>Rosemary's Baby(1968)</t>
  </si>
  <si>
    <t>Bonnie and Clyde(1967)</t>
  </si>
  <si>
    <t>The Conversation(1974)</t>
  </si>
  <si>
    <t>The Lost Weekend(1945)</t>
  </si>
  <si>
    <t>Manhattan(1979)</t>
  </si>
  <si>
    <t>The Ox-Bow Incident(1943)</t>
  </si>
  <si>
    <t>Network(1976)</t>
  </si>
  <si>
    <t>The Philadelphia Story(1940)</t>
  </si>
  <si>
    <t>Good Will Hunting(1997)</t>
  </si>
  <si>
    <t>Big Fish(2003)</t>
  </si>
  <si>
    <t>Safety Last!(1923)</t>
  </si>
  <si>
    <t>Frankenstein(1931)</t>
  </si>
  <si>
    <t>Crash(2004/I)</t>
  </si>
  <si>
    <t>Arsenic and Old Lace(1944)</t>
  </si>
  <si>
    <t>Kill Bill: Vol. 2(2004)</t>
  </si>
  <si>
    <t>Changeling(2008)</t>
  </si>
  <si>
    <t>All Quiet on the Western Front(1930)</t>
  </si>
  <si>
    <t>Patton(1970)</t>
  </si>
  <si>
    <t>Laura(1944)</t>
  </si>
  <si>
    <t>Rocky(1976)</t>
  </si>
  <si>
    <t>Sweet Smell of Success(1957)</t>
  </si>
  <si>
    <t>Mystic River(2003)</t>
  </si>
  <si>
    <t>Magnolia(1999)</t>
  </si>
  <si>
    <t>Great Expectations(1946)</t>
  </si>
  <si>
    <t>The Godfather: Part II(1974)</t>
  </si>
  <si>
    <t>Il buono, il brutto, il cattivo.(1966)</t>
  </si>
  <si>
    <t>Pulp Fiction(1994)</t>
  </si>
  <si>
    <t>Schindler's List(1993)</t>
  </si>
  <si>
    <t>12 Angry Men(1957)</t>
  </si>
  <si>
    <t>One Flew Over the Cuckoo's Nest(1975)</t>
  </si>
  <si>
    <t>The Dark Knight(2008)</t>
  </si>
  <si>
    <t>Star Wars: Episode V - The Empire Strikes Back(1980)</t>
  </si>
  <si>
    <t>Casablanca(1942)</t>
  </si>
  <si>
    <t>The Lord of the Rings: The Return of the King(2003)</t>
  </si>
  <si>
    <t>Star Wars(1977)</t>
  </si>
  <si>
    <t>Shichinin no samurai(1954)</t>
  </si>
  <si>
    <t>Goodfellas(1990)</t>
  </si>
  <si>
    <t>Rear Window(1954)</t>
  </si>
  <si>
    <t>Cidade de Deus(2002)</t>
  </si>
  <si>
    <t>Raiders of the Lost Ark(1981)</t>
  </si>
  <si>
    <t>Fight Club(1999)</t>
  </si>
  <si>
    <t>The Lord of the Rings: The Fellowship of the Ring(2001)</t>
  </si>
  <si>
    <t>C'era una volta il West(1968)</t>
  </si>
  <si>
    <t>The Usual Suspects(1995)</t>
  </si>
  <si>
    <t>Psycho(1960)</t>
  </si>
  <si>
    <t>The Silence of the Lambs(1991)</t>
  </si>
  <si>
    <t>Sunset Blvd.(1950)</t>
  </si>
  <si>
    <t>The Matrix(1999)</t>
  </si>
  <si>
    <t>Memento(2000)</t>
  </si>
  <si>
    <t>Dr. Strangelove or: How I Learned to Stop Worrying and Love the Bomb(1964)</t>
  </si>
  <si>
    <t>The Gold Rush(1925)</t>
  </si>
  <si>
    <t>The Graduate(1967)</t>
  </si>
  <si>
    <t>Stand by Me(1986)</t>
  </si>
  <si>
    <t>Finding Nemo(2003)</t>
  </si>
  <si>
    <t>The Night of the Hunter(1955)</t>
  </si>
  <si>
    <t>The Lion King(1994)</t>
  </si>
  <si>
    <t>Zombieland(2009)</t>
  </si>
  <si>
    <t>Gone with the Wind(1939)</t>
  </si>
  <si>
    <t>Gandhi(1982)</t>
  </si>
  <si>
    <t>Ratatouille(2007)</t>
  </si>
  <si>
    <t>Dog Day Afternoon(1975)</t>
  </si>
  <si>
    <t>Trainspotting(1996)</t>
  </si>
  <si>
    <t>Sunrise: A Song of Two Humans(1927)</t>
  </si>
  <si>
    <t>Amores perros(2000)</t>
  </si>
  <si>
    <t>The Killing(1956)</t>
  </si>
  <si>
    <t>Toy Story(1995)</t>
  </si>
  <si>
    <t>Scarface(1983)</t>
  </si>
  <si>
    <t>Brief Encounter(1945)</t>
  </si>
  <si>
    <t>Groundhog Day(1993)</t>
  </si>
  <si>
    <t>The Terminator(1984)</t>
  </si>
  <si>
    <t>The Thing(1982)</t>
  </si>
  <si>
    <t>The Best Years of Our Lives(1946)</t>
  </si>
  <si>
    <t>The Kid(1921)</t>
  </si>
  <si>
    <t>The Wild Bunch(1969)</t>
  </si>
  <si>
    <t>The Hustler(1961)</t>
  </si>
  <si>
    <t>Sherlock Jr.(1924)</t>
  </si>
  <si>
    <t>Sleuth(1972)</t>
  </si>
  <si>
    <t>Harvey(1950)</t>
  </si>
  <si>
    <t>Shadow of a Doubt(1943)</t>
  </si>
  <si>
    <t>Twelve Monkeys(1995)</t>
  </si>
  <si>
    <t>The Princess Bride(1987)</t>
  </si>
  <si>
    <t>Lock, Stock and Two Smoking Barrels(1998)</t>
  </si>
  <si>
    <t>The Incredibles(2004)</t>
  </si>
  <si>
    <t>Casino(1995)</t>
  </si>
  <si>
    <t>Stalag 17(1953)</t>
  </si>
  <si>
    <t>Umberto D.(1952)</t>
  </si>
  <si>
    <t>Children of Men(2006)</t>
  </si>
  <si>
    <t>Hotaru no haka(1988)</t>
  </si>
  <si>
    <t>(500) Days of Summer(2009)</t>
  </si>
  <si>
    <t>Dial M for Murder(1954)</t>
  </si>
  <si>
    <t>Duck Soup(1933)</t>
  </si>
  <si>
    <t>In Bruges(2008)</t>
  </si>
  <si>
    <t>Se7en(1995)</t>
  </si>
  <si>
    <t>North by Northwest(1959)</t>
  </si>
  <si>
    <t>It's a Wonderful Life(1946)</t>
  </si>
  <si>
    <t>The Lord of the Rings: The Two Towers(2002)</t>
  </si>
  <si>
    <t>Citizen Kane(1941)</t>
  </si>
  <si>
    <t>Apocalypse Now(1979)</t>
  </si>
  <si>
    <t>American Beauty(1999)</t>
  </si>
  <si>
    <t>American History X(1998)</t>
  </si>
  <si>
    <t>Taxi Driver(1976)</t>
  </si>
  <si>
    <t>Forrest Gump(1994)</t>
  </si>
  <si>
    <t>Vertigo(1958)</t>
  </si>
  <si>
    <t>Lawrence of Arabia(1962)</t>
  </si>
  <si>
    <t>Up(2009)</t>
  </si>
  <si>
    <t>Inglourious Basterds(2009)</t>
  </si>
  <si>
    <t>Paths of Glory(1957)</t>
  </si>
  <si>
    <t>Double Indemnity(1944)</t>
  </si>
  <si>
    <t>Alien(1979)</t>
  </si>
  <si>
    <t>M(1931)</t>
  </si>
  <si>
    <t>Terminator 2: Judgment Day(1991)</t>
  </si>
  <si>
    <t>To Kill a Mockingbird(1962)</t>
  </si>
  <si>
    <t>Saving Private Ryan(1998)</t>
  </si>
  <si>
    <t>A Clockwork Orange(1971)</t>
  </si>
  <si>
    <t>The Shining(1980)</t>
  </si>
  <si>
    <t>The Treasure of the Sierra Madre(1948)</t>
  </si>
  <si>
    <t>The Departed(2006)</t>
  </si>
  <si>
    <t>The Third Man(1949)</t>
  </si>
  <si>
    <t>The Pianist(2002)</t>
  </si>
  <si>
    <t>Chinatown(1974)</t>
  </si>
  <si>
    <t>Sen to Chihiro no kamikakushi(2001)</t>
  </si>
  <si>
    <t>City Lights(1931)</t>
  </si>
  <si>
    <t>Aliens(1986)</t>
  </si>
  <si>
    <t>Once Upon a Time in America(1984)</t>
  </si>
  <si>
    <t>Back to the Future(1985)</t>
  </si>
  <si>
    <t>Full Metal Jacket(1987)</t>
  </si>
  <si>
    <t>Ladri di biciclette(1948)</t>
  </si>
  <si>
    <t>Mr. Smith Goes to Washington(1939)</t>
  </si>
  <si>
    <t>The Sting(1973)</t>
  </si>
  <si>
    <t>The Great Escape(1963)</t>
  </si>
  <si>
    <t>Braveheart(1995)</t>
  </si>
  <si>
    <t>Sin City(2005)</t>
  </si>
  <si>
    <t>Touch of Evil(1958)</t>
  </si>
  <si>
    <t>On the Waterfront(1954)</t>
  </si>
  <si>
    <t>The Green Mile(1999)</t>
  </si>
  <si>
    <t>Indiana Jones and the Last Crusade(1989)</t>
  </si>
  <si>
    <t>Batman Begins(2005)</t>
  </si>
  <si>
    <t>Jaws(1975)</t>
  </si>
  <si>
    <t>Hotel Rwanda(2004)</t>
  </si>
  <si>
    <t>Unforgiven(1992)</t>
  </si>
  <si>
    <t>Star Wars: Episode VI - Return of the Jedi(1983)</t>
  </si>
  <si>
    <t>Gladiator(2000)</t>
  </si>
  <si>
    <t>Blade Runner(1982)</t>
  </si>
  <si>
    <t>Strangers on a Train(1951)</t>
  </si>
  <si>
    <t>No Country for Old Men(2007)</t>
  </si>
  <si>
    <t>Die Hard(1988)</t>
  </si>
  <si>
    <t>Oldboy(2003)</t>
  </si>
  <si>
    <t>Notorious(1946)</t>
  </si>
  <si>
    <t>The Manchurian Candidate(1962)</t>
  </si>
  <si>
    <t>High Noon(1952)</t>
  </si>
  <si>
    <t>The Wrestler(2008)</t>
  </si>
  <si>
    <t>Cool Hand Luke(1967)</t>
  </si>
  <si>
    <t>Fargo(1996)</t>
  </si>
  <si>
    <t>The Wizard of Oz(1939)</t>
  </si>
  <si>
    <t>The Big Sleep(1946)</t>
  </si>
  <si>
    <t>Mononoke-hime(1997)</t>
  </si>
  <si>
    <t>Witness for the Prosecution(1957)</t>
  </si>
  <si>
    <t>Star Trek(2009)</t>
  </si>
  <si>
    <t>Heat(1995)</t>
  </si>
  <si>
    <t>Donnie Darko(2001)</t>
  </si>
  <si>
    <t>Rank</t>
  </si>
  <si>
    <t>Rating</t>
  </si>
  <si>
    <t>Title</t>
  </si>
  <si>
    <t>The Shawshank Redemption(1994)</t>
  </si>
  <si>
    <t>The Godfather(1972)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</si>
</sst>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6">
    <font>
      <sz val="10"/>
      <name val="Verdana"/>
    </font>
    <font>
      <b/>
      <sz val="10"/>
      <name val="Verdana"/>
    </font>
    <font>
      <sz val="8"/>
      <name val="Verdana"/>
    </font>
    <font>
      <b/>
      <sz val="11"/>
      <color indexed="8"/>
      <name val="Calibri"/>
      <family val="2"/>
    </font>
    <font>
      <b/>
      <sz val="10"/>
      <name val="Verdana"/>
    </font>
    <font>
      <sz val="10"/>
      <name val="Verdana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/>
    <xf numFmtId="0" fontId="0" fillId="0" borderId="0" xfId="0" applyNumberFormat="1"/>
    <xf numFmtId="0" fontId="1" fillId="0" borderId="0" xfId="0" applyFont="1"/>
    <xf numFmtId="0" fontId="4" fillId="0" borderId="0" xfId="0" applyFont="1"/>
    <xf numFmtId="0" fontId="4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/>
  <colors>
    <mruColors>
      <color rgb="FFFF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connections" Target="connections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queryTables/queryTable1.xml><?xml version="1.0" encoding="utf-8"?>
<queryTable xmlns="http://schemas.openxmlformats.org/spreadsheetml/2006/main" name="2010-imdb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H251"/>
  <sheetViews>
    <sheetView tabSelected="1" zoomScale="85" zoomScaleNormal="85" zoomScalePageLayoutView="85" workbookViewId="0">
      <selection activeCell="A44" sqref="A44"/>
    </sheetView>
  </sheetViews>
  <sheetFormatPr baseColWidth="10" defaultColWidth="8.7109375" defaultRowHeight="13"/>
  <cols>
    <col min="1" max="1" width="67.7109375" bestFit="1" customWidth="1"/>
    <col min="2" max="2" width="67.7109375" customWidth="1"/>
    <col min="3" max="3" width="4.7109375" bestFit="1" customWidth="1"/>
    <col min="4" max="4" width="6" bestFit="1" customWidth="1"/>
    <col min="5" max="5" width="7.42578125" style="2" bestFit="1" customWidth="1"/>
    <col min="6" max="6" width="24.42578125" bestFit="1" customWidth="1"/>
  </cols>
  <sheetData>
    <row r="1" spans="1:8" s="4" customFormat="1">
      <c r="A1" s="4" t="s">
        <v>515</v>
      </c>
      <c r="B1" s="4" t="s">
        <v>35</v>
      </c>
      <c r="C1" s="4" t="s">
        <v>513</v>
      </c>
      <c r="D1" s="4" t="s">
        <v>514</v>
      </c>
      <c r="E1" s="5" t="s">
        <v>244</v>
      </c>
      <c r="F1" s="4" t="s">
        <v>39</v>
      </c>
      <c r="G1" s="4" t="s">
        <v>42</v>
      </c>
      <c r="H1" s="4" t="s">
        <v>36</v>
      </c>
    </row>
    <row r="2" spans="1:8">
      <c r="A2" t="s">
        <v>516</v>
      </c>
      <c r="B2" t="str">
        <f t="shared" ref="B2:B65" si="0">SUBSTITUTE(A2,CHAR(32),"")</f>
        <v>TheShawshankRedemption(1994)</v>
      </c>
      <c r="C2">
        <v>1</v>
      </c>
      <c r="D2">
        <v>9.1</v>
      </c>
      <c r="E2" s="2">
        <v>1994</v>
      </c>
      <c r="G2">
        <f>VLOOKUP(B2,'imdb 250 20091018'!$B$2:$D$251,2,FALSE)</f>
        <v>1</v>
      </c>
      <c r="H2">
        <f>G2-C2</f>
        <v>0</v>
      </c>
    </row>
    <row r="3" spans="1:8">
      <c r="A3" t="s">
        <v>517</v>
      </c>
      <c r="B3" t="str">
        <f t="shared" si="0"/>
        <v>TheGodfather(1972)</v>
      </c>
      <c r="C3">
        <v>2</v>
      </c>
      <c r="D3">
        <v>9.1</v>
      </c>
      <c r="E3" s="2">
        <v>1972</v>
      </c>
      <c r="G3">
        <f>VLOOKUP(B3,'imdb 250 20091018'!$B$2:$D$251,2,FALSE)</f>
        <v>2</v>
      </c>
      <c r="H3">
        <f t="shared" ref="H3:H66" si="1">G3-C3</f>
        <v>0</v>
      </c>
    </row>
    <row r="4" spans="1:8">
      <c r="A4" t="s">
        <v>377</v>
      </c>
      <c r="B4" t="str">
        <f t="shared" si="0"/>
        <v>TheGodfather:PartII(1974)</v>
      </c>
      <c r="C4">
        <v>3</v>
      </c>
      <c r="D4">
        <v>9</v>
      </c>
      <c r="E4" s="2">
        <v>1974</v>
      </c>
      <c r="G4">
        <f>VLOOKUP(B4,'imdb 250 20091018'!$B$2:$D$251,2,FALSE)</f>
        <v>3</v>
      </c>
      <c r="H4">
        <f t="shared" si="1"/>
        <v>0</v>
      </c>
    </row>
    <row r="5" spans="1:8">
      <c r="A5" t="s">
        <v>16</v>
      </c>
      <c r="B5" t="str">
        <f t="shared" si="0"/>
        <v>Inception(2010)</v>
      </c>
      <c r="C5">
        <v>4</v>
      </c>
      <c r="D5">
        <v>9</v>
      </c>
      <c r="E5" s="2">
        <v>2010</v>
      </c>
      <c r="F5" t="s">
        <v>38</v>
      </c>
      <c r="G5" t="e">
        <f>VLOOKUP(B5,'imdb 250 20091018'!$B$2:$D$251,2,FALSE)</f>
        <v>#N/A</v>
      </c>
      <c r="H5" t="e">
        <f t="shared" si="1"/>
        <v>#N/A</v>
      </c>
    </row>
    <row r="6" spans="1:8">
      <c r="A6" t="s">
        <v>378</v>
      </c>
      <c r="B6" t="str">
        <f t="shared" si="0"/>
        <v>Ilbuono,ilbrutto,ilcattivo.(1966)</v>
      </c>
      <c r="C6">
        <v>5</v>
      </c>
      <c r="D6">
        <v>8.9</v>
      </c>
      <c r="E6" s="2">
        <v>1966</v>
      </c>
      <c r="G6">
        <f>VLOOKUP(B6,'imdb 250 20091018'!$B$2:$D$251,2,FALSE)</f>
        <v>4</v>
      </c>
      <c r="H6">
        <f t="shared" si="1"/>
        <v>-1</v>
      </c>
    </row>
    <row r="7" spans="1:8">
      <c r="A7" t="s">
        <v>379</v>
      </c>
      <c r="B7" t="str">
        <f t="shared" si="0"/>
        <v>PulpFiction(1994)</v>
      </c>
      <c r="C7">
        <v>6</v>
      </c>
      <c r="D7">
        <v>8.9</v>
      </c>
      <c r="E7" s="2">
        <v>1994</v>
      </c>
      <c r="G7">
        <f>VLOOKUP(B7,'imdb 250 20091018'!$B$2:$D$251,2,FALSE)</f>
        <v>5</v>
      </c>
      <c r="H7">
        <f t="shared" si="1"/>
        <v>-1</v>
      </c>
    </row>
    <row r="8" spans="1:8">
      <c r="A8" t="s">
        <v>380</v>
      </c>
      <c r="B8" t="str">
        <f t="shared" si="0"/>
        <v>Schindler'sList(1993)</v>
      </c>
      <c r="C8">
        <v>7</v>
      </c>
      <c r="D8">
        <v>8.9</v>
      </c>
      <c r="E8" s="2">
        <v>1993</v>
      </c>
      <c r="G8">
        <f>VLOOKUP(B8,'imdb 250 20091018'!$B$2:$D$251,2,FALSE)</f>
        <v>6</v>
      </c>
      <c r="H8">
        <f t="shared" si="1"/>
        <v>-1</v>
      </c>
    </row>
    <row r="9" spans="1:8">
      <c r="A9" t="s">
        <v>381</v>
      </c>
      <c r="B9" t="str">
        <f t="shared" si="0"/>
        <v>12AngryMen(1957)</v>
      </c>
      <c r="C9">
        <v>8</v>
      </c>
      <c r="D9">
        <v>8.8000000000000007</v>
      </c>
      <c r="E9" s="2">
        <v>1957</v>
      </c>
      <c r="G9">
        <f>VLOOKUP(B9,'imdb 250 20091018'!$B$2:$D$251,2,FALSE)</f>
        <v>7</v>
      </c>
      <c r="H9">
        <f t="shared" si="1"/>
        <v>-1</v>
      </c>
    </row>
    <row r="10" spans="1:8">
      <c r="A10" t="s">
        <v>382</v>
      </c>
      <c r="B10" t="str">
        <f t="shared" si="0"/>
        <v>OneFlewOvertheCuckoo'sNest(1975)</v>
      </c>
      <c r="C10">
        <v>9</v>
      </c>
      <c r="D10">
        <v>8.8000000000000007</v>
      </c>
      <c r="E10" s="2">
        <v>1975</v>
      </c>
      <c r="G10">
        <f>VLOOKUP(B10,'imdb 250 20091018'!$B$2:$D$251,2,FALSE)</f>
        <v>8</v>
      </c>
      <c r="H10">
        <f t="shared" si="1"/>
        <v>-1</v>
      </c>
    </row>
    <row r="11" spans="1:8">
      <c r="A11" t="s">
        <v>384</v>
      </c>
      <c r="B11" t="str">
        <f t="shared" si="0"/>
        <v>StarWars:EpisodeV-TheEmpireStrikesBack(1980)</v>
      </c>
      <c r="C11">
        <v>10</v>
      </c>
      <c r="D11">
        <v>8.8000000000000007</v>
      </c>
      <c r="E11" s="2">
        <v>1980</v>
      </c>
      <c r="G11">
        <f>VLOOKUP(B11,'imdb 250 20091018'!$B$2:$D$251,2,FALSE)</f>
        <v>10</v>
      </c>
      <c r="H11">
        <f t="shared" si="1"/>
        <v>0</v>
      </c>
    </row>
    <row r="12" spans="1:8">
      <c r="A12" t="s">
        <v>383</v>
      </c>
      <c r="B12" t="str">
        <f t="shared" si="0"/>
        <v>TheDarkKnight(2008)</v>
      </c>
      <c r="C12">
        <v>11</v>
      </c>
      <c r="D12">
        <v>8.8000000000000007</v>
      </c>
      <c r="E12" s="2">
        <v>2008</v>
      </c>
      <c r="G12">
        <f>VLOOKUP(B12,'imdb 250 20091018'!$B$2:$D$251,2,FALSE)</f>
        <v>9</v>
      </c>
      <c r="H12">
        <f t="shared" si="1"/>
        <v>-2</v>
      </c>
    </row>
    <row r="13" spans="1:8">
      <c r="A13" t="s">
        <v>386</v>
      </c>
      <c r="B13" t="str">
        <f t="shared" si="0"/>
        <v>TheLordoftheRings:TheReturnoftheKing(2003)</v>
      </c>
      <c r="C13">
        <v>12</v>
      </c>
      <c r="D13">
        <v>8.8000000000000007</v>
      </c>
      <c r="E13" s="2">
        <v>2003</v>
      </c>
      <c r="G13">
        <f>VLOOKUP(B13,'imdb 250 20091018'!$B$2:$D$251,2,FALSE)</f>
        <v>12</v>
      </c>
      <c r="H13">
        <f t="shared" si="1"/>
        <v>0</v>
      </c>
    </row>
    <row r="14" spans="1:8">
      <c r="A14" t="s">
        <v>388</v>
      </c>
      <c r="B14" t="str">
        <f t="shared" si="0"/>
        <v>Shichininnosamurai(1954)</v>
      </c>
      <c r="C14">
        <v>13</v>
      </c>
      <c r="D14">
        <v>8.8000000000000007</v>
      </c>
      <c r="E14" s="2">
        <v>1954</v>
      </c>
      <c r="G14">
        <f>VLOOKUP(B14,'imdb 250 20091018'!$B$2:$D$251,2,FALSE)</f>
        <v>14</v>
      </c>
      <c r="H14">
        <f t="shared" si="1"/>
        <v>1</v>
      </c>
    </row>
    <row r="15" spans="1:8">
      <c r="A15" t="s">
        <v>387</v>
      </c>
      <c r="B15" t="str">
        <f t="shared" si="0"/>
        <v>StarWars(1977)</v>
      </c>
      <c r="C15">
        <v>14</v>
      </c>
      <c r="D15">
        <v>8.6999999999999993</v>
      </c>
      <c r="E15" s="2">
        <v>1977</v>
      </c>
      <c r="G15">
        <f>VLOOKUP(B15,'imdb 250 20091018'!$B$2:$D$251,2,FALSE)</f>
        <v>13</v>
      </c>
      <c r="H15">
        <f t="shared" si="1"/>
        <v>-1</v>
      </c>
    </row>
    <row r="16" spans="1:8">
      <c r="A16" t="s">
        <v>385</v>
      </c>
      <c r="B16" t="str">
        <f t="shared" si="0"/>
        <v>Casablanca(1942)</v>
      </c>
      <c r="C16">
        <v>15</v>
      </c>
      <c r="D16">
        <v>8.6999999999999993</v>
      </c>
      <c r="E16" s="2">
        <v>1942</v>
      </c>
      <c r="G16">
        <f>VLOOKUP(B16,'imdb 250 20091018'!$B$2:$D$251,2,FALSE)</f>
        <v>11</v>
      </c>
      <c r="H16">
        <f t="shared" si="1"/>
        <v>-4</v>
      </c>
    </row>
    <row r="17" spans="1:8">
      <c r="A17" t="s">
        <v>17</v>
      </c>
      <c r="B17" t="str">
        <f t="shared" si="0"/>
        <v>ToyStory3(2010)</v>
      </c>
      <c r="C17">
        <v>16</v>
      </c>
      <c r="D17">
        <v>8.6999999999999993</v>
      </c>
      <c r="E17" s="2">
        <v>2010</v>
      </c>
      <c r="F17" t="s">
        <v>38</v>
      </c>
      <c r="G17" t="e">
        <f>VLOOKUP(B17,'imdb 250 20091018'!$B$2:$D$251,2,FALSE)</f>
        <v>#N/A</v>
      </c>
      <c r="H17" t="e">
        <f t="shared" si="1"/>
        <v>#N/A</v>
      </c>
    </row>
    <row r="18" spans="1:8">
      <c r="A18" t="s">
        <v>389</v>
      </c>
      <c r="B18" t="str">
        <f t="shared" si="0"/>
        <v>Goodfellas(1990)</v>
      </c>
      <c r="C18">
        <v>17</v>
      </c>
      <c r="D18">
        <v>8.6999999999999993</v>
      </c>
      <c r="E18" s="2">
        <v>1990</v>
      </c>
      <c r="G18">
        <f>VLOOKUP(B18,'imdb 250 20091018'!$B$2:$D$251,2,FALSE)</f>
        <v>15</v>
      </c>
      <c r="H18">
        <f t="shared" si="1"/>
        <v>-2</v>
      </c>
    </row>
    <row r="19" spans="1:8">
      <c r="A19" t="s">
        <v>393</v>
      </c>
      <c r="B19" t="str">
        <f t="shared" si="0"/>
        <v>FightClub(1999)</v>
      </c>
      <c r="C19">
        <v>18</v>
      </c>
      <c r="D19">
        <v>8.6999999999999993</v>
      </c>
      <c r="E19" s="2">
        <v>1999</v>
      </c>
      <c r="G19">
        <f>VLOOKUP(B19,'imdb 250 20091018'!$B$2:$D$251,2,FALSE)</f>
        <v>19</v>
      </c>
      <c r="H19">
        <f t="shared" si="1"/>
        <v>1</v>
      </c>
    </row>
    <row r="20" spans="1:8">
      <c r="A20" t="s">
        <v>391</v>
      </c>
      <c r="B20" t="str">
        <f t="shared" si="0"/>
        <v>CidadedeDeus(2002)</v>
      </c>
      <c r="C20">
        <v>19</v>
      </c>
      <c r="D20">
        <v>8.6999999999999993</v>
      </c>
      <c r="E20" s="2">
        <v>2002</v>
      </c>
      <c r="G20">
        <f>VLOOKUP(B20,'imdb 250 20091018'!$B$2:$D$251,2,FALSE)</f>
        <v>17</v>
      </c>
      <c r="H20">
        <f t="shared" si="1"/>
        <v>-2</v>
      </c>
    </row>
    <row r="21" spans="1:8">
      <c r="A21" t="s">
        <v>394</v>
      </c>
      <c r="B21" t="str">
        <f t="shared" si="0"/>
        <v>TheLordoftheRings:TheFellowshipoftheRing(2001)</v>
      </c>
      <c r="C21">
        <v>20</v>
      </c>
      <c r="D21">
        <v>8.6999999999999993</v>
      </c>
      <c r="E21" s="2">
        <v>2001</v>
      </c>
      <c r="G21">
        <f>VLOOKUP(B21,'imdb 250 20091018'!$B$2:$D$251,2,FALSE)</f>
        <v>20</v>
      </c>
      <c r="H21">
        <f t="shared" si="1"/>
        <v>0</v>
      </c>
    </row>
    <row r="22" spans="1:8">
      <c r="A22" t="s">
        <v>390</v>
      </c>
      <c r="B22" t="str">
        <f t="shared" si="0"/>
        <v>RearWindow(1954)</v>
      </c>
      <c r="C22">
        <v>21</v>
      </c>
      <c r="D22">
        <v>8.6999999999999993</v>
      </c>
      <c r="E22" s="2">
        <v>1954</v>
      </c>
      <c r="G22">
        <f>VLOOKUP(B22,'imdb 250 20091018'!$B$2:$D$251,2,FALSE)</f>
        <v>16</v>
      </c>
      <c r="H22">
        <f t="shared" si="1"/>
        <v>-5</v>
      </c>
    </row>
    <row r="23" spans="1:8">
      <c r="A23" t="s">
        <v>392</v>
      </c>
      <c r="B23" t="str">
        <f t="shared" si="0"/>
        <v>RaidersoftheLostArk(1981)</v>
      </c>
      <c r="C23">
        <v>22</v>
      </c>
      <c r="D23">
        <v>8.6999999999999993</v>
      </c>
      <c r="E23" s="2">
        <v>1981</v>
      </c>
      <c r="G23">
        <f>VLOOKUP(B23,'imdb 250 20091018'!$B$2:$D$251,2,FALSE)</f>
        <v>18</v>
      </c>
      <c r="H23">
        <f t="shared" si="1"/>
        <v>-4</v>
      </c>
    </row>
    <row r="24" spans="1:8">
      <c r="A24" t="s">
        <v>397</v>
      </c>
      <c r="B24" t="str">
        <f t="shared" si="0"/>
        <v>Psycho(1960)</v>
      </c>
      <c r="C24">
        <v>23</v>
      </c>
      <c r="D24">
        <v>8.6999999999999993</v>
      </c>
      <c r="E24" s="2">
        <v>1960</v>
      </c>
      <c r="G24">
        <f>VLOOKUP(B24,'imdb 250 20091018'!$B$2:$D$251,2,FALSE)</f>
        <v>23</v>
      </c>
      <c r="H24">
        <f t="shared" si="1"/>
        <v>0</v>
      </c>
    </row>
    <row r="25" spans="1:8">
      <c r="A25" t="s">
        <v>395</v>
      </c>
      <c r="B25" t="str">
        <f t="shared" si="0"/>
        <v>C'eraunavoltailWest(1968)</v>
      </c>
      <c r="C25">
        <v>24</v>
      </c>
      <c r="D25">
        <v>8.6999999999999993</v>
      </c>
      <c r="E25" s="2">
        <v>1968</v>
      </c>
      <c r="G25">
        <f>VLOOKUP(B25,'imdb 250 20091018'!$B$2:$D$251,2,FALSE)</f>
        <v>21</v>
      </c>
      <c r="H25">
        <f t="shared" si="1"/>
        <v>-3</v>
      </c>
    </row>
    <row r="26" spans="1:8">
      <c r="A26" t="s">
        <v>396</v>
      </c>
      <c r="B26" t="str">
        <f t="shared" si="0"/>
        <v>TheUsualSuspects(1995)</v>
      </c>
      <c r="C26">
        <v>25</v>
      </c>
      <c r="D26">
        <v>8.6999999999999993</v>
      </c>
      <c r="E26" s="2">
        <v>1995</v>
      </c>
      <c r="G26">
        <f>VLOOKUP(B26,'imdb 250 20091018'!$B$2:$D$251,2,FALSE)</f>
        <v>22</v>
      </c>
      <c r="H26">
        <f t="shared" si="1"/>
        <v>-3</v>
      </c>
    </row>
    <row r="27" spans="1:8">
      <c r="A27" t="s">
        <v>398</v>
      </c>
      <c r="B27" t="str">
        <f t="shared" si="0"/>
        <v>TheSilenceoftheLambs(1991)</v>
      </c>
      <c r="C27">
        <v>26</v>
      </c>
      <c r="D27">
        <v>8.6</v>
      </c>
      <c r="E27" s="2">
        <v>1991</v>
      </c>
      <c r="G27">
        <f>VLOOKUP(B27,'imdb 250 20091018'!$B$2:$D$251,2,FALSE)</f>
        <v>24</v>
      </c>
      <c r="H27">
        <f t="shared" si="1"/>
        <v>-2</v>
      </c>
    </row>
    <row r="28" spans="1:8">
      <c r="A28" t="s">
        <v>400</v>
      </c>
      <c r="B28" t="str">
        <f t="shared" si="0"/>
        <v>TheMatrix(1999)</v>
      </c>
      <c r="C28">
        <v>27</v>
      </c>
      <c r="D28">
        <v>8.6</v>
      </c>
      <c r="E28" s="2">
        <v>1999</v>
      </c>
      <c r="G28">
        <f>VLOOKUP(B28,'imdb 250 20091018'!$B$2:$D$251,2,FALSE)</f>
        <v>26</v>
      </c>
      <c r="H28">
        <f t="shared" si="1"/>
        <v>-1</v>
      </c>
    </row>
    <row r="29" spans="1:8">
      <c r="A29" t="s">
        <v>445</v>
      </c>
      <c r="B29" t="str">
        <f t="shared" si="0"/>
        <v>Se7en(1995)</v>
      </c>
      <c r="C29">
        <v>28</v>
      </c>
      <c r="D29">
        <v>8.6</v>
      </c>
      <c r="E29" s="2">
        <v>1995</v>
      </c>
      <c r="G29">
        <f>VLOOKUP(B29,'imdb 250 20091018'!$B$2:$D$251,2,FALSE)</f>
        <v>29</v>
      </c>
      <c r="H29">
        <f t="shared" si="1"/>
        <v>1</v>
      </c>
    </row>
    <row r="30" spans="1:8">
      <c r="A30" t="s">
        <v>401</v>
      </c>
      <c r="B30" t="str">
        <f t="shared" si="0"/>
        <v>Memento(2000)</v>
      </c>
      <c r="C30">
        <v>29</v>
      </c>
      <c r="D30">
        <v>8.6</v>
      </c>
      <c r="E30" s="2">
        <v>2000</v>
      </c>
      <c r="G30">
        <f>VLOOKUP(B30,'imdb 250 20091018'!$B$2:$D$251,2,FALSE)</f>
        <v>27</v>
      </c>
      <c r="H30">
        <f t="shared" si="1"/>
        <v>-2</v>
      </c>
    </row>
    <row r="31" spans="1:8">
      <c r="A31" t="s">
        <v>447</v>
      </c>
      <c r="B31" t="str">
        <f t="shared" si="0"/>
        <v>It'saWonderfulLife(1946)</v>
      </c>
      <c r="C31">
        <v>30</v>
      </c>
      <c r="D31">
        <v>8.6</v>
      </c>
      <c r="E31" s="2">
        <v>1946</v>
      </c>
      <c r="G31">
        <f>VLOOKUP(B31,'imdb 250 20091018'!$B$2:$D$251,2,FALSE)</f>
        <v>31</v>
      </c>
      <c r="H31">
        <f t="shared" si="1"/>
        <v>1</v>
      </c>
    </row>
    <row r="32" spans="1:8">
      <c r="A32" t="s">
        <v>448</v>
      </c>
      <c r="B32" t="str">
        <f t="shared" si="0"/>
        <v>TheLordoftheRings:TheTwoTowers(2002)</v>
      </c>
      <c r="C32">
        <v>31</v>
      </c>
      <c r="D32">
        <v>8.6</v>
      </c>
      <c r="E32" s="2">
        <v>2002</v>
      </c>
      <c r="G32">
        <f>VLOOKUP(B32,'imdb 250 20091018'!$B$2:$D$251,2,FALSE)</f>
        <v>32</v>
      </c>
      <c r="H32">
        <f t="shared" si="1"/>
        <v>1</v>
      </c>
    </row>
    <row r="33" spans="1:8">
      <c r="A33" t="s">
        <v>399</v>
      </c>
      <c r="B33" t="str">
        <f t="shared" si="0"/>
        <v>SunsetBlvd.(1950)</v>
      </c>
      <c r="C33">
        <v>32</v>
      </c>
      <c r="D33">
        <v>8.6</v>
      </c>
      <c r="E33" s="2">
        <v>1950</v>
      </c>
      <c r="G33">
        <f>VLOOKUP(B33,'imdb 250 20091018'!$B$2:$D$251,2,FALSE)</f>
        <v>25</v>
      </c>
      <c r="H33">
        <f t="shared" si="1"/>
        <v>-7</v>
      </c>
    </row>
    <row r="34" spans="1:8">
      <c r="A34" t="s">
        <v>402</v>
      </c>
      <c r="B34" t="str">
        <f t="shared" si="0"/>
        <v>Dr.Strangeloveor:HowILearnedtoStopWorryingandLovetheBomb(1964)</v>
      </c>
      <c r="C34">
        <v>33</v>
      </c>
      <c r="D34">
        <v>8.6</v>
      </c>
      <c r="E34" s="2">
        <v>1964</v>
      </c>
      <c r="G34">
        <f>VLOOKUP(B34,'imdb 250 20091018'!$B$2:$D$251,2,FALSE)</f>
        <v>28</v>
      </c>
      <c r="H34">
        <f t="shared" si="1"/>
        <v>-5</v>
      </c>
    </row>
    <row r="35" spans="1:8">
      <c r="A35" t="s">
        <v>230</v>
      </c>
      <c r="B35" t="str">
        <f t="shared" si="0"/>
        <v>Léon(1994)</v>
      </c>
      <c r="C35">
        <v>34</v>
      </c>
      <c r="D35">
        <v>8.6</v>
      </c>
      <c r="E35" s="2">
        <v>1994</v>
      </c>
      <c r="G35">
        <f>VLOOKUP(B35,'imdb 250 20091018'!$B$2:$D$251,2,FALSE)</f>
        <v>34</v>
      </c>
      <c r="H35">
        <f t="shared" si="1"/>
        <v>0</v>
      </c>
    </row>
    <row r="36" spans="1:8">
      <c r="A36" t="s">
        <v>454</v>
      </c>
      <c r="B36" t="str">
        <f t="shared" si="0"/>
        <v>ForrestGump(1994)</v>
      </c>
      <c r="C36">
        <v>35</v>
      </c>
      <c r="D36">
        <v>8.6</v>
      </c>
      <c r="E36" s="2">
        <v>1994</v>
      </c>
      <c r="G36">
        <f>VLOOKUP(B36,'imdb 250 20091018'!$B$2:$D$251,2,FALSE)</f>
        <v>39</v>
      </c>
      <c r="H36">
        <f t="shared" si="1"/>
        <v>4</v>
      </c>
    </row>
    <row r="37" spans="1:8">
      <c r="A37" t="s">
        <v>446</v>
      </c>
      <c r="B37" t="str">
        <f t="shared" si="0"/>
        <v>NorthbyNorthwest(1959)</v>
      </c>
      <c r="C37">
        <v>36</v>
      </c>
      <c r="D37">
        <v>8.6</v>
      </c>
      <c r="E37" s="2">
        <v>1959</v>
      </c>
      <c r="G37">
        <f>VLOOKUP(B37,'imdb 250 20091018'!$B$2:$D$251,2,FALSE)</f>
        <v>30</v>
      </c>
      <c r="H37">
        <f t="shared" si="1"/>
        <v>-6</v>
      </c>
    </row>
    <row r="38" spans="1:8">
      <c r="A38" t="s">
        <v>449</v>
      </c>
      <c r="B38" t="str">
        <f t="shared" si="0"/>
        <v>CitizenKane(1941)</v>
      </c>
      <c r="C38">
        <v>37</v>
      </c>
      <c r="D38">
        <v>8.6</v>
      </c>
      <c r="E38" s="2">
        <v>1941</v>
      </c>
      <c r="G38">
        <f>VLOOKUP(B38,'imdb 250 20091018'!$B$2:$D$251,2,FALSE)</f>
        <v>33</v>
      </c>
      <c r="H38">
        <f t="shared" si="1"/>
        <v>-4</v>
      </c>
    </row>
    <row r="39" spans="1:8">
      <c r="A39" t="s">
        <v>450</v>
      </c>
      <c r="B39" t="str">
        <f t="shared" si="0"/>
        <v>ApocalypseNow(1979)</v>
      </c>
      <c r="C39">
        <v>38</v>
      </c>
      <c r="D39">
        <v>8.6</v>
      </c>
      <c r="E39" s="2">
        <v>1979</v>
      </c>
      <c r="G39">
        <f>VLOOKUP(B39,'imdb 250 20091018'!$B$2:$D$251,2,FALSE)</f>
        <v>35</v>
      </c>
      <c r="H39">
        <f t="shared" si="1"/>
        <v>-3</v>
      </c>
    </row>
    <row r="40" spans="1:8">
      <c r="A40" t="s">
        <v>452</v>
      </c>
      <c r="B40" t="str">
        <f t="shared" si="0"/>
        <v>AmericanHistoryX(1998)</v>
      </c>
      <c r="C40">
        <v>39</v>
      </c>
      <c r="D40">
        <v>8.5</v>
      </c>
      <c r="E40" s="2">
        <v>1998</v>
      </c>
      <c r="G40">
        <f>VLOOKUP(B40,'imdb 250 20091018'!$B$2:$D$251,2,FALSE)</f>
        <v>37</v>
      </c>
      <c r="H40">
        <f t="shared" si="1"/>
        <v>-2</v>
      </c>
    </row>
    <row r="41" spans="1:8">
      <c r="A41" t="s">
        <v>451</v>
      </c>
      <c r="B41" t="str">
        <f t="shared" si="0"/>
        <v>AmericanBeauty(1999)</v>
      </c>
      <c r="C41">
        <v>40</v>
      </c>
      <c r="D41">
        <v>8.5</v>
      </c>
      <c r="E41" s="2">
        <v>1999</v>
      </c>
      <c r="G41">
        <f>VLOOKUP(B41,'imdb 250 20091018'!$B$2:$D$251,2,FALSE)</f>
        <v>36</v>
      </c>
      <c r="H41">
        <f t="shared" si="1"/>
        <v>-4</v>
      </c>
    </row>
    <row r="42" spans="1:8">
      <c r="A42" t="s">
        <v>453</v>
      </c>
      <c r="B42" t="str">
        <f t="shared" si="0"/>
        <v>TaxiDriver(1976)</v>
      </c>
      <c r="C42">
        <v>41</v>
      </c>
      <c r="D42">
        <v>8.5</v>
      </c>
      <c r="E42" s="2">
        <v>1976</v>
      </c>
      <c r="G42">
        <f>VLOOKUP(B42,'imdb 250 20091018'!$B$2:$D$251,2,FALSE)</f>
        <v>38</v>
      </c>
      <c r="H42">
        <f t="shared" si="1"/>
        <v>-3</v>
      </c>
    </row>
    <row r="43" spans="1:8">
      <c r="A43" t="s">
        <v>463</v>
      </c>
      <c r="B43" t="str">
        <f t="shared" si="0"/>
        <v>Terminator2:JudgmentDay(1991)</v>
      </c>
      <c r="C43">
        <v>42</v>
      </c>
      <c r="D43">
        <v>8.5</v>
      </c>
      <c r="E43" s="2">
        <v>1991</v>
      </c>
      <c r="G43">
        <f>VLOOKUP(B43,'imdb 250 20091018'!$B$2:$D$251,2,FALSE)</f>
        <v>50</v>
      </c>
      <c r="H43">
        <f t="shared" si="1"/>
        <v>8</v>
      </c>
    </row>
    <row r="44" spans="1:8">
      <c r="A44" t="s">
        <v>455</v>
      </c>
      <c r="B44" t="str">
        <f t="shared" si="0"/>
        <v>Vertigo(1958)</v>
      </c>
      <c r="C44">
        <v>43</v>
      </c>
      <c r="D44">
        <v>8.5</v>
      </c>
      <c r="E44" s="2">
        <v>1958</v>
      </c>
      <c r="G44">
        <f>VLOOKUP(B44,'imdb 250 20091018'!$B$2:$D$251,2,FALSE)</f>
        <v>40</v>
      </c>
      <c r="H44">
        <f t="shared" si="1"/>
        <v>-3</v>
      </c>
    </row>
    <row r="45" spans="1:8">
      <c r="A45" t="s">
        <v>461</v>
      </c>
      <c r="B45" t="str">
        <f t="shared" si="0"/>
        <v>Alien(1979)</v>
      </c>
      <c r="C45">
        <v>44</v>
      </c>
      <c r="D45">
        <v>8.5</v>
      </c>
      <c r="E45" s="2">
        <v>1979</v>
      </c>
      <c r="G45">
        <f>VLOOKUP(B45,'imdb 250 20091018'!$B$2:$D$251,2,FALSE)</f>
        <v>48</v>
      </c>
      <c r="H45">
        <f t="shared" si="1"/>
        <v>4</v>
      </c>
    </row>
    <row r="46" spans="1:8">
      <c r="A46" t="s">
        <v>465</v>
      </c>
      <c r="B46" t="str">
        <f t="shared" si="0"/>
        <v>SavingPrivateRyan(1998)</v>
      </c>
      <c r="C46">
        <v>45</v>
      </c>
      <c r="D46">
        <v>8.5</v>
      </c>
      <c r="E46" s="2">
        <v>1998</v>
      </c>
      <c r="G46">
        <f>VLOOKUP(B46,'imdb 250 20091018'!$B$2:$D$251,2,FALSE)</f>
        <v>52</v>
      </c>
      <c r="H46">
        <f t="shared" si="1"/>
        <v>7</v>
      </c>
    </row>
    <row r="47" spans="1:8">
      <c r="A47" t="s">
        <v>456</v>
      </c>
      <c r="B47" t="str">
        <f t="shared" si="0"/>
        <v>LawrenceofArabia(1962)</v>
      </c>
      <c r="C47">
        <v>46</v>
      </c>
      <c r="D47">
        <v>8.5</v>
      </c>
      <c r="E47" s="2">
        <v>1962</v>
      </c>
      <c r="G47">
        <f>VLOOKUP(B47,'imdb 250 20091018'!$B$2:$D$251,2,FALSE)</f>
        <v>41</v>
      </c>
      <c r="H47">
        <f t="shared" si="1"/>
        <v>-5</v>
      </c>
    </row>
    <row r="48" spans="1:8">
      <c r="A48" t="s">
        <v>190</v>
      </c>
      <c r="B48" t="str">
        <f t="shared" si="0"/>
        <v>Fabuleuxdestind'AméliePoulain,Le(2001)</v>
      </c>
      <c r="C48">
        <v>47</v>
      </c>
      <c r="D48">
        <v>8.5</v>
      </c>
      <c r="E48" s="2">
        <v>2001</v>
      </c>
      <c r="G48">
        <f>VLOOKUP(B48,'imdb 250 20091018'!$B$2:$D$251,2,FALSE)</f>
        <v>46</v>
      </c>
      <c r="H48">
        <f t="shared" si="1"/>
        <v>-1</v>
      </c>
    </row>
    <row r="49" spans="1:8">
      <c r="A49" t="s">
        <v>287</v>
      </c>
      <c r="B49" t="str">
        <f t="shared" si="0"/>
        <v>WALL·E(2008)</v>
      </c>
      <c r="C49">
        <v>48</v>
      </c>
      <c r="D49">
        <v>8.5</v>
      </c>
      <c r="E49" s="2">
        <v>2008</v>
      </c>
      <c r="G49">
        <f>VLOOKUP(B49,'imdb 250 20091018'!$B$2:$D$251,2,FALSE)</f>
        <v>43</v>
      </c>
      <c r="H49">
        <f t="shared" si="1"/>
        <v>-5</v>
      </c>
    </row>
    <row r="50" spans="1:8">
      <c r="A50" t="s">
        <v>467</v>
      </c>
      <c r="B50" t="str">
        <f t="shared" si="0"/>
        <v>TheShining(1980)</v>
      </c>
      <c r="C50">
        <v>49</v>
      </c>
      <c r="D50">
        <v>8.5</v>
      </c>
      <c r="E50" s="2">
        <v>1980</v>
      </c>
      <c r="G50">
        <f>VLOOKUP(B50,'imdb 250 20091018'!$B$2:$D$251,2,FALSE)</f>
        <v>54</v>
      </c>
      <c r="H50">
        <f t="shared" si="1"/>
        <v>5</v>
      </c>
    </row>
    <row r="51" spans="1:8">
      <c r="A51" t="s">
        <v>466</v>
      </c>
      <c r="B51" t="str">
        <f t="shared" si="0"/>
        <v>AClockworkOrange(1971)</v>
      </c>
      <c r="C51">
        <v>50</v>
      </c>
      <c r="D51">
        <v>8.5</v>
      </c>
      <c r="E51" s="2">
        <v>1971</v>
      </c>
      <c r="G51">
        <f>VLOOKUP(B51,'imdb 250 20091018'!$B$2:$D$251,2,FALSE)</f>
        <v>53</v>
      </c>
      <c r="H51">
        <f t="shared" si="1"/>
        <v>3</v>
      </c>
    </row>
    <row r="52" spans="1:8">
      <c r="A52" t="s">
        <v>459</v>
      </c>
      <c r="B52" t="str">
        <f t="shared" si="0"/>
        <v>PathsofGlory(1957)</v>
      </c>
      <c r="C52">
        <v>51</v>
      </c>
      <c r="D52">
        <v>8.4</v>
      </c>
      <c r="E52" s="2">
        <v>1957</v>
      </c>
      <c r="G52">
        <f>VLOOKUP(B52,'imdb 250 20091018'!$B$2:$D$251,2,FALSE)</f>
        <v>45</v>
      </c>
      <c r="H52">
        <f t="shared" si="1"/>
        <v>-6</v>
      </c>
    </row>
    <row r="53" spans="1:8">
      <c r="A53" t="s">
        <v>469</v>
      </c>
      <c r="B53" t="str">
        <f t="shared" si="0"/>
        <v>TheDeparted(2006)</v>
      </c>
      <c r="C53">
        <v>52</v>
      </c>
      <c r="D53">
        <v>8.4</v>
      </c>
      <c r="E53" s="2">
        <v>2006</v>
      </c>
      <c r="G53">
        <f>VLOOKUP(B53,'imdb 250 20091018'!$B$2:$D$251,2,FALSE)</f>
        <v>56</v>
      </c>
      <c r="H53">
        <f t="shared" si="1"/>
        <v>4</v>
      </c>
    </row>
    <row r="54" spans="1:8">
      <c r="A54" t="s">
        <v>471</v>
      </c>
      <c r="B54" t="str">
        <f t="shared" si="0"/>
        <v>ThePianist(2002)</v>
      </c>
      <c r="C54">
        <v>53</v>
      </c>
      <c r="D54">
        <v>8.4</v>
      </c>
      <c r="E54" s="2">
        <v>2002</v>
      </c>
      <c r="G54">
        <f>VLOOKUP(B54,'imdb 250 20091018'!$B$2:$D$251,2,FALSE)</f>
        <v>58</v>
      </c>
      <c r="H54">
        <f t="shared" si="1"/>
        <v>5</v>
      </c>
    </row>
    <row r="55" spans="1:8">
      <c r="A55" t="s">
        <v>473</v>
      </c>
      <c r="B55" t="str">
        <f t="shared" si="0"/>
        <v>SentoChihironokamikakushi(2001)</v>
      </c>
      <c r="C55">
        <v>54</v>
      </c>
      <c r="D55">
        <v>8.4</v>
      </c>
      <c r="E55" s="2">
        <v>2001</v>
      </c>
      <c r="G55">
        <f>VLOOKUP(B55,'imdb 250 20091018'!$B$2:$D$251,2,FALSE)</f>
        <v>61</v>
      </c>
      <c r="H55">
        <f t="shared" si="1"/>
        <v>7</v>
      </c>
    </row>
    <row r="56" spans="1:8">
      <c r="A56" t="s">
        <v>475</v>
      </c>
      <c r="B56" t="str">
        <f t="shared" si="0"/>
        <v>Aliens(1986)</v>
      </c>
      <c r="C56">
        <v>55</v>
      </c>
      <c r="D56">
        <v>8.4</v>
      </c>
      <c r="E56" s="2">
        <v>1986</v>
      </c>
      <c r="G56">
        <f>VLOOKUP(B56,'imdb 250 20091018'!$B$2:$D$251,2,FALSE)</f>
        <v>63</v>
      </c>
      <c r="H56">
        <f t="shared" si="1"/>
        <v>8</v>
      </c>
    </row>
    <row r="57" spans="1:8">
      <c r="A57" t="s">
        <v>462</v>
      </c>
      <c r="B57" t="str">
        <f t="shared" si="0"/>
        <v>M(1931)</v>
      </c>
      <c r="C57">
        <v>56</v>
      </c>
      <c r="D57">
        <v>8.4</v>
      </c>
      <c r="E57" s="2">
        <v>1931</v>
      </c>
      <c r="G57">
        <f>VLOOKUP(B57,'imdb 250 20091018'!$B$2:$D$251,2,FALSE)</f>
        <v>49</v>
      </c>
      <c r="H57">
        <f t="shared" si="1"/>
        <v>-7</v>
      </c>
    </row>
    <row r="58" spans="1:8">
      <c r="A58" t="s">
        <v>464</v>
      </c>
      <c r="B58" t="str">
        <f t="shared" si="0"/>
        <v>ToKillaMockingbird(1962)</v>
      </c>
      <c r="C58">
        <v>57</v>
      </c>
      <c r="D58">
        <v>8.4</v>
      </c>
      <c r="E58" s="2">
        <v>1962</v>
      </c>
      <c r="G58">
        <f>VLOOKUP(B58,'imdb 250 20091018'!$B$2:$D$251,2,FALSE)</f>
        <v>51</v>
      </c>
      <c r="H58">
        <f t="shared" si="1"/>
        <v>-6</v>
      </c>
    </row>
    <row r="59" spans="1:8">
      <c r="A59" t="s">
        <v>297</v>
      </c>
      <c r="B59" t="str">
        <f t="shared" si="0"/>
        <v>LebenderAnderen,Das(2006)</v>
      </c>
      <c r="C59">
        <v>58</v>
      </c>
      <c r="D59">
        <v>8.4</v>
      </c>
      <c r="E59" s="2">
        <v>2006</v>
      </c>
      <c r="G59">
        <f>VLOOKUP(B59,'imdb 250 20091018'!$B$2:$D$251,2,FALSE)</f>
        <v>59</v>
      </c>
      <c r="H59">
        <f t="shared" si="1"/>
        <v>1</v>
      </c>
    </row>
    <row r="60" spans="1:8">
      <c r="A60" t="s">
        <v>460</v>
      </c>
      <c r="B60" t="str">
        <f t="shared" si="0"/>
        <v>DoubleIndemnity(1944)</v>
      </c>
      <c r="C60">
        <v>59</v>
      </c>
      <c r="D60">
        <v>8.4</v>
      </c>
      <c r="E60" s="2">
        <v>1944</v>
      </c>
      <c r="G60">
        <f>VLOOKUP(B60,'imdb 250 20091018'!$B$2:$D$251,2,FALSE)</f>
        <v>47</v>
      </c>
      <c r="H60">
        <f t="shared" si="1"/>
        <v>-12</v>
      </c>
    </row>
    <row r="61" spans="1:8">
      <c r="A61" t="s">
        <v>312</v>
      </c>
      <c r="B61" t="str">
        <f t="shared" si="0"/>
        <v>EternalSunshineoftheSpotlessMind(2004)</v>
      </c>
      <c r="C61">
        <v>60</v>
      </c>
      <c r="D61">
        <v>8.4</v>
      </c>
      <c r="E61" s="2">
        <v>2004</v>
      </c>
      <c r="G61">
        <f>VLOOKUP(B61,'imdb 250 20091018'!$B$2:$D$251,2,FALSE)</f>
        <v>64</v>
      </c>
      <c r="H61">
        <f t="shared" si="1"/>
        <v>4</v>
      </c>
    </row>
    <row r="62" spans="1:8">
      <c r="A62" t="s">
        <v>314</v>
      </c>
      <c r="B62" t="str">
        <f t="shared" si="0"/>
        <v>RequiemforaDream(2000)</v>
      </c>
      <c r="C62">
        <v>61</v>
      </c>
      <c r="D62">
        <v>8.4</v>
      </c>
      <c r="E62" s="2">
        <v>2000</v>
      </c>
      <c r="G62">
        <f>VLOOKUP(B62,'imdb 250 20091018'!$B$2:$D$251,2,FALSE)</f>
        <v>66</v>
      </c>
      <c r="H62">
        <f t="shared" si="1"/>
        <v>5</v>
      </c>
    </row>
    <row r="63" spans="1:8">
      <c r="A63" t="s">
        <v>472</v>
      </c>
      <c r="B63" t="str">
        <f t="shared" si="0"/>
        <v>Chinatown(1974)</v>
      </c>
      <c r="C63">
        <v>62</v>
      </c>
      <c r="D63">
        <v>8.4</v>
      </c>
      <c r="E63" s="2">
        <v>1974</v>
      </c>
      <c r="G63">
        <f>VLOOKUP(B63,'imdb 250 20091018'!$B$2:$D$251,2,FALSE)</f>
        <v>60</v>
      </c>
      <c r="H63">
        <f t="shared" si="1"/>
        <v>-2</v>
      </c>
    </row>
    <row r="64" spans="1:8">
      <c r="A64" t="s">
        <v>315</v>
      </c>
      <c r="B64" t="str">
        <f t="shared" si="0"/>
        <v>ReservoirDogs(1992)</v>
      </c>
      <c r="C64">
        <v>63</v>
      </c>
      <c r="D64">
        <v>8.4</v>
      </c>
      <c r="E64" s="2">
        <v>1992</v>
      </c>
      <c r="G64">
        <f>VLOOKUP(B64,'imdb 250 20091018'!$B$2:$D$251,2,FALSE)</f>
        <v>68</v>
      </c>
      <c r="H64">
        <f t="shared" si="1"/>
        <v>5</v>
      </c>
    </row>
    <row r="65" spans="1:8">
      <c r="A65" t="s">
        <v>313</v>
      </c>
      <c r="B65" t="str">
        <f t="shared" si="0"/>
        <v>L.A.Confidential(1997)</v>
      </c>
      <c r="C65">
        <v>64</v>
      </c>
      <c r="D65">
        <v>8.4</v>
      </c>
      <c r="E65" s="2">
        <v>1997</v>
      </c>
      <c r="G65">
        <f>VLOOKUP(B65,'imdb 250 20091018'!$B$2:$D$251,2,FALSE)</f>
        <v>65</v>
      </c>
      <c r="H65">
        <f t="shared" si="1"/>
        <v>1</v>
      </c>
    </row>
    <row r="66" spans="1:8">
      <c r="A66" t="s">
        <v>470</v>
      </c>
      <c r="B66" t="str">
        <f t="shared" ref="B66:B129" si="2">SUBSTITUTE(A66,CHAR(32),"")</f>
        <v>TheThirdMan(1949)</v>
      </c>
      <c r="C66">
        <v>65</v>
      </c>
      <c r="D66">
        <v>8.4</v>
      </c>
      <c r="E66" s="2">
        <v>1949</v>
      </c>
      <c r="G66">
        <f>VLOOKUP(B66,'imdb 250 20091018'!$B$2:$D$251,2,FALSE)</f>
        <v>57</v>
      </c>
      <c r="H66">
        <f t="shared" si="1"/>
        <v>-8</v>
      </c>
    </row>
    <row r="67" spans="1:8">
      <c r="A67" t="s">
        <v>128</v>
      </c>
      <c r="B67" t="str">
        <f t="shared" si="2"/>
        <v>Boot,Das(1981)</v>
      </c>
      <c r="C67">
        <v>66</v>
      </c>
      <c r="D67">
        <v>8.4</v>
      </c>
      <c r="E67" s="2">
        <v>1981</v>
      </c>
      <c r="G67">
        <f>VLOOKUP(B67,'imdb 250 20091018'!$B$2:$D$251,2,FALSE)</f>
        <v>67</v>
      </c>
      <c r="H67">
        <f t="shared" ref="H67:H130" si="3">G67-C67</f>
        <v>1</v>
      </c>
    </row>
    <row r="68" spans="1:8">
      <c r="A68" t="s">
        <v>468</v>
      </c>
      <c r="B68" t="str">
        <f t="shared" si="2"/>
        <v>TheTreasureoftheSierraMadre(1948)</v>
      </c>
      <c r="C68">
        <v>67</v>
      </c>
      <c r="D68">
        <v>8.4</v>
      </c>
      <c r="E68" s="2">
        <v>1948</v>
      </c>
      <c r="G68">
        <f>VLOOKUP(B68,'imdb 250 20091018'!$B$2:$D$251,2,FALSE)</f>
        <v>55</v>
      </c>
      <c r="H68">
        <f t="shared" si="3"/>
        <v>-12</v>
      </c>
    </row>
    <row r="69" spans="1:8">
      <c r="A69" t="s">
        <v>474</v>
      </c>
      <c r="B69" t="str">
        <f t="shared" si="2"/>
        <v>CityLights(1931)</v>
      </c>
      <c r="C69">
        <v>68</v>
      </c>
      <c r="D69">
        <v>8.4</v>
      </c>
      <c r="E69" s="2">
        <v>1931</v>
      </c>
      <c r="G69">
        <f>VLOOKUP(B69,'imdb 250 20091018'!$B$2:$D$251,2,FALSE)</f>
        <v>62</v>
      </c>
      <c r="H69">
        <f t="shared" si="3"/>
        <v>-6</v>
      </c>
    </row>
    <row r="70" spans="1:8">
      <c r="A70" t="s">
        <v>317</v>
      </c>
      <c r="B70" t="str">
        <f t="shared" si="2"/>
        <v>MontyPythonandtheHolyGrail(1975)</v>
      </c>
      <c r="C70">
        <v>69</v>
      </c>
      <c r="D70">
        <v>8.4</v>
      </c>
      <c r="E70" s="2">
        <v>1975</v>
      </c>
      <c r="G70">
        <f>VLOOKUP(B70,'imdb 250 20091018'!$B$2:$D$251,2,FALSE)</f>
        <v>70</v>
      </c>
      <c r="H70">
        <f t="shared" si="3"/>
        <v>1</v>
      </c>
    </row>
    <row r="71" spans="1:8">
      <c r="A71" t="s">
        <v>298</v>
      </c>
      <c r="B71" t="str">
        <f t="shared" si="2"/>
        <v>Laberintodelfauno,El(2006)</v>
      </c>
      <c r="C71">
        <v>70</v>
      </c>
      <c r="D71">
        <v>8.4</v>
      </c>
      <c r="E71" s="2">
        <v>2006</v>
      </c>
      <c r="G71">
        <f>VLOOKUP(B71,'imdb 250 20091018'!$B$2:$D$251,2,FALSE)</f>
        <v>71</v>
      </c>
      <c r="H71">
        <f t="shared" si="3"/>
        <v>1</v>
      </c>
    </row>
    <row r="72" spans="1:8">
      <c r="A72" t="s">
        <v>316</v>
      </c>
      <c r="B72" t="str">
        <f t="shared" si="2"/>
        <v>TheBridgeontheRiverKwai(1957)</v>
      </c>
      <c r="C72">
        <v>71</v>
      </c>
      <c r="D72">
        <v>8.4</v>
      </c>
      <c r="E72" s="2">
        <v>1957</v>
      </c>
      <c r="G72">
        <f>VLOOKUP(B72,'imdb 250 20091018'!$B$2:$D$251,2,FALSE)</f>
        <v>69</v>
      </c>
      <c r="H72">
        <f t="shared" si="3"/>
        <v>-2</v>
      </c>
    </row>
    <row r="73" spans="1:8">
      <c r="A73" t="s">
        <v>326</v>
      </c>
      <c r="B73" t="str">
        <f t="shared" si="2"/>
        <v>ThePrestige(2006)</v>
      </c>
      <c r="C73">
        <v>72</v>
      </c>
      <c r="D73">
        <v>8.4</v>
      </c>
      <c r="E73" s="2">
        <v>2006</v>
      </c>
      <c r="G73">
        <f>VLOOKUP(B73,'imdb 250 20091018'!$B$2:$D$251,2,FALSE)</f>
        <v>81</v>
      </c>
      <c r="H73">
        <f t="shared" si="3"/>
        <v>9</v>
      </c>
    </row>
    <row r="74" spans="1:8">
      <c r="A74" t="s">
        <v>477</v>
      </c>
      <c r="B74" t="str">
        <f t="shared" si="2"/>
        <v>BacktotheFuture(1985)</v>
      </c>
      <c r="C74">
        <v>73</v>
      </c>
      <c r="D74">
        <v>8.3000000000000007</v>
      </c>
      <c r="E74" s="2">
        <v>1985</v>
      </c>
      <c r="G74">
        <f>VLOOKUP(B74,'imdb 250 20091018'!$B$2:$D$251,2,FALSE)</f>
        <v>94</v>
      </c>
      <c r="H74">
        <f t="shared" si="3"/>
        <v>21</v>
      </c>
    </row>
    <row r="75" spans="1:8">
      <c r="A75" t="s">
        <v>318</v>
      </c>
      <c r="B75" t="str">
        <f t="shared" si="2"/>
        <v>RagingBull(1980)</v>
      </c>
      <c r="C75">
        <v>74</v>
      </c>
      <c r="D75">
        <v>8.3000000000000007</v>
      </c>
      <c r="E75" s="2">
        <v>1980</v>
      </c>
      <c r="G75">
        <f>VLOOKUP(B75,'imdb 250 20091018'!$B$2:$D$251,2,FALSE)</f>
        <v>72</v>
      </c>
      <c r="H75">
        <f t="shared" si="3"/>
        <v>-2</v>
      </c>
    </row>
    <row r="76" spans="1:8">
      <c r="A76" t="s">
        <v>217</v>
      </c>
      <c r="B76" t="str">
        <f t="shared" si="2"/>
        <v>Vitaèbella,La(1997)</v>
      </c>
      <c r="C76">
        <v>75</v>
      </c>
      <c r="D76">
        <v>8.3000000000000007</v>
      </c>
      <c r="E76" s="2">
        <v>1997</v>
      </c>
      <c r="G76">
        <f>VLOOKUP(B76,'imdb 250 20091018'!$B$2:$D$251,2,FALSE)</f>
        <v>90</v>
      </c>
      <c r="H76">
        <f t="shared" si="3"/>
        <v>15</v>
      </c>
    </row>
    <row r="77" spans="1:8">
      <c r="A77" t="s">
        <v>323</v>
      </c>
      <c r="B77" t="str">
        <f t="shared" si="2"/>
        <v>ModernTimes(1936)</v>
      </c>
      <c r="C77">
        <v>76</v>
      </c>
      <c r="D77">
        <v>8.3000000000000007</v>
      </c>
      <c r="E77" s="2">
        <v>1936</v>
      </c>
      <c r="G77">
        <f>VLOOKUP(B77,'imdb 250 20091018'!$B$2:$D$251,2,FALSE)</f>
        <v>77</v>
      </c>
      <c r="H77">
        <f t="shared" si="3"/>
        <v>1</v>
      </c>
    </row>
    <row r="78" spans="1:8">
      <c r="A78" t="s">
        <v>332</v>
      </c>
      <c r="B78" t="str">
        <f t="shared" si="2"/>
        <v>2001:ASpaceOdyssey(1968)</v>
      </c>
      <c r="C78">
        <v>77</v>
      </c>
      <c r="D78">
        <v>8.3000000000000007</v>
      </c>
      <c r="E78" s="2">
        <v>1968</v>
      </c>
      <c r="G78">
        <f>VLOOKUP(B78,'imdb 250 20091018'!$B$2:$D$251,2,FALSE)</f>
        <v>88</v>
      </c>
      <c r="H78">
        <f t="shared" si="3"/>
        <v>11</v>
      </c>
    </row>
    <row r="79" spans="1:8">
      <c r="A79" t="s">
        <v>321</v>
      </c>
      <c r="B79" t="str">
        <f t="shared" si="2"/>
        <v>Singin'intheRain(1952)</v>
      </c>
      <c r="C79">
        <v>78</v>
      </c>
      <c r="D79">
        <v>8.3000000000000007</v>
      </c>
      <c r="E79" s="2">
        <v>1952</v>
      </c>
      <c r="G79">
        <f>VLOOKUP(B79,'imdb 250 20091018'!$B$2:$D$251,2,FALSE)</f>
        <v>75</v>
      </c>
      <c r="H79">
        <f t="shared" si="3"/>
        <v>-3</v>
      </c>
    </row>
    <row r="80" spans="1:8">
      <c r="A80" t="s">
        <v>325</v>
      </c>
      <c r="B80" t="str">
        <f t="shared" si="2"/>
        <v>SomeLikeItHot(1959)</v>
      </c>
      <c r="C80">
        <v>79</v>
      </c>
      <c r="D80">
        <v>8.3000000000000007</v>
      </c>
      <c r="E80" s="2">
        <v>1959</v>
      </c>
      <c r="G80">
        <f>VLOOKUP(B80,'imdb 250 20091018'!$B$2:$D$251,2,FALSE)</f>
        <v>80</v>
      </c>
      <c r="H80">
        <f t="shared" si="3"/>
        <v>1</v>
      </c>
    </row>
    <row r="81" spans="1:8">
      <c r="A81" t="s">
        <v>458</v>
      </c>
      <c r="B81" t="str">
        <f t="shared" si="2"/>
        <v>InglouriousBasterds(2009)</v>
      </c>
      <c r="C81">
        <v>80</v>
      </c>
      <c r="D81">
        <v>8.3000000000000007</v>
      </c>
      <c r="E81" s="2">
        <v>2009</v>
      </c>
      <c r="G81">
        <f>VLOOKUP(B81,'imdb 250 20091018'!$B$2:$D$251,2,FALSE)</f>
        <v>44</v>
      </c>
      <c r="H81">
        <f t="shared" si="3"/>
        <v>-36</v>
      </c>
    </row>
    <row r="82" spans="1:8">
      <c r="A82" t="s">
        <v>478</v>
      </c>
      <c r="B82" t="str">
        <f t="shared" si="2"/>
        <v>FullMetalJacket(1987)</v>
      </c>
      <c r="C82">
        <v>81</v>
      </c>
      <c r="D82">
        <v>8.3000000000000007</v>
      </c>
      <c r="E82" s="2">
        <v>1987</v>
      </c>
      <c r="G82">
        <f>VLOOKUP(B82,'imdb 250 20091018'!$B$2:$D$251,2,FALSE)</f>
        <v>95</v>
      </c>
      <c r="H82">
        <f t="shared" si="3"/>
        <v>14</v>
      </c>
    </row>
    <row r="83" spans="1:8">
      <c r="A83" t="s">
        <v>331</v>
      </c>
      <c r="B83" t="str">
        <f t="shared" si="2"/>
        <v>Amadeus(1984)</v>
      </c>
      <c r="C83">
        <v>82</v>
      </c>
      <c r="D83">
        <v>8.3000000000000007</v>
      </c>
      <c r="E83" s="2">
        <v>1984</v>
      </c>
      <c r="G83">
        <f>VLOOKUP(B83,'imdb 250 20091018'!$B$2:$D$251,2,FALSE)</f>
        <v>87</v>
      </c>
      <c r="H83">
        <f t="shared" si="3"/>
        <v>5</v>
      </c>
    </row>
    <row r="84" spans="1:8">
      <c r="A84" t="s">
        <v>170</v>
      </c>
      <c r="B84" t="str">
        <f t="shared" si="2"/>
        <v>Untergang,Der(2004)</v>
      </c>
      <c r="C84">
        <v>83</v>
      </c>
      <c r="D84">
        <v>8.3000000000000007</v>
      </c>
      <c r="E84" s="2">
        <v>2004</v>
      </c>
      <c r="G84">
        <f>VLOOKUP(B84,'imdb 250 20091018'!$B$2:$D$251,2,FALSE)</f>
        <v>83</v>
      </c>
      <c r="H84">
        <f t="shared" si="3"/>
        <v>0</v>
      </c>
    </row>
    <row r="85" spans="1:8">
      <c r="A85" t="s">
        <v>329</v>
      </c>
      <c r="B85" t="str">
        <f t="shared" si="2"/>
        <v>NuovocinemaParadiso(1988)</v>
      </c>
      <c r="C85">
        <v>84</v>
      </c>
      <c r="D85">
        <v>8.3000000000000007</v>
      </c>
      <c r="E85" s="2">
        <v>1988</v>
      </c>
      <c r="G85">
        <f>VLOOKUP(B85,'imdb 250 20091018'!$B$2:$D$251,2,FALSE)</f>
        <v>85</v>
      </c>
      <c r="H85">
        <f t="shared" si="3"/>
        <v>1</v>
      </c>
    </row>
    <row r="86" spans="1:8">
      <c r="A86" t="s">
        <v>487</v>
      </c>
      <c r="B86" t="str">
        <f t="shared" si="2"/>
        <v>TheGreenMile(1999)</v>
      </c>
      <c r="C86">
        <v>85</v>
      </c>
      <c r="D86">
        <v>8.3000000000000007</v>
      </c>
      <c r="E86" s="2">
        <v>1999</v>
      </c>
      <c r="G86">
        <f>VLOOKUP(B86,'imdb 250 20091018'!$B$2:$D$251,2,FALSE)</f>
        <v>105</v>
      </c>
      <c r="H86">
        <f t="shared" si="3"/>
        <v>20</v>
      </c>
    </row>
    <row r="87" spans="1:8">
      <c r="A87" t="s">
        <v>483</v>
      </c>
      <c r="B87" t="str">
        <f t="shared" si="2"/>
        <v>Braveheart(1995)</v>
      </c>
      <c r="C87">
        <v>86</v>
      </c>
      <c r="D87">
        <v>8.3000000000000007</v>
      </c>
      <c r="E87" s="2">
        <v>1995</v>
      </c>
      <c r="G87">
        <f>VLOOKUP(B87,'imdb 250 20091018'!$B$2:$D$251,2,FALSE)</f>
        <v>100</v>
      </c>
      <c r="H87">
        <f t="shared" si="3"/>
        <v>14</v>
      </c>
    </row>
    <row r="88" spans="1:8">
      <c r="A88" t="s">
        <v>476</v>
      </c>
      <c r="B88" t="str">
        <f t="shared" si="2"/>
        <v>OnceUponaTimeinAmerica(1984)</v>
      </c>
      <c r="C88">
        <v>87</v>
      </c>
      <c r="D88">
        <v>8.3000000000000007</v>
      </c>
      <c r="E88" s="2">
        <v>1984</v>
      </c>
      <c r="G88">
        <f>VLOOKUP(B88,'imdb 250 20091018'!$B$2:$D$251,2,FALSE)</f>
        <v>93</v>
      </c>
      <c r="H88">
        <f t="shared" si="3"/>
        <v>6</v>
      </c>
    </row>
    <row r="89" spans="1:8">
      <c r="A89" t="s">
        <v>457</v>
      </c>
      <c r="B89" t="str">
        <f t="shared" si="2"/>
        <v>Up(2009)</v>
      </c>
      <c r="C89">
        <v>88</v>
      </c>
      <c r="D89">
        <v>8.3000000000000007</v>
      </c>
      <c r="E89" s="2">
        <v>2009</v>
      </c>
      <c r="G89">
        <f>VLOOKUP(B89,'imdb 250 20091018'!$B$2:$D$251,2,FALSE)</f>
        <v>42</v>
      </c>
      <c r="H89">
        <f t="shared" si="3"/>
        <v>-46</v>
      </c>
    </row>
    <row r="90" spans="1:8">
      <c r="A90" t="s">
        <v>81</v>
      </c>
      <c r="B90" t="str">
        <f t="shared" si="2"/>
        <v>Rashômon(1950)</v>
      </c>
      <c r="C90">
        <v>89</v>
      </c>
      <c r="D90">
        <v>8.3000000000000007</v>
      </c>
      <c r="E90" s="2">
        <v>1950</v>
      </c>
      <c r="G90">
        <f>VLOOKUP(B90,'imdb 250 20091018'!$B$2:$D$251,2,FALSE)</f>
        <v>78</v>
      </c>
      <c r="H90">
        <f t="shared" si="3"/>
        <v>-11</v>
      </c>
    </row>
    <row r="91" spans="1:8">
      <c r="A91" t="s">
        <v>319</v>
      </c>
      <c r="B91" t="str">
        <f t="shared" si="2"/>
        <v>AllAboutEve(1950)</v>
      </c>
      <c r="C91">
        <v>90</v>
      </c>
      <c r="D91">
        <v>8.3000000000000007</v>
      </c>
      <c r="E91" s="2">
        <v>1950</v>
      </c>
      <c r="G91">
        <f>VLOOKUP(B91,'imdb 250 20091018'!$B$2:$D$251,2,FALSE)</f>
        <v>73</v>
      </c>
      <c r="H91">
        <f t="shared" si="3"/>
        <v>-17</v>
      </c>
    </row>
    <row r="92" spans="1:8">
      <c r="A92" t="s">
        <v>320</v>
      </c>
      <c r="B92" t="str">
        <f t="shared" si="2"/>
        <v>TheMalteseFalcon(1941)</v>
      </c>
      <c r="C92">
        <v>91</v>
      </c>
      <c r="D92">
        <v>8.3000000000000007</v>
      </c>
      <c r="E92" s="2">
        <v>1941</v>
      </c>
      <c r="G92">
        <f>VLOOKUP(B92,'imdb 250 20091018'!$B$2:$D$251,2,FALSE)</f>
        <v>74</v>
      </c>
      <c r="H92">
        <f t="shared" si="3"/>
        <v>-17</v>
      </c>
    </row>
    <row r="93" spans="1:8">
      <c r="A93" t="s">
        <v>335</v>
      </c>
      <c r="B93" t="str">
        <f t="shared" si="2"/>
        <v>Metropolis(1927)</v>
      </c>
      <c r="C93">
        <v>92</v>
      </c>
      <c r="D93">
        <v>8.3000000000000007</v>
      </c>
      <c r="E93" s="2">
        <v>1927</v>
      </c>
      <c r="G93">
        <f>VLOOKUP(B93,'imdb 250 20091018'!$B$2:$D$251,2,FALSE)</f>
        <v>92</v>
      </c>
      <c r="H93">
        <f t="shared" si="3"/>
        <v>0</v>
      </c>
    </row>
    <row r="94" spans="1:8">
      <c r="A94" t="s">
        <v>328</v>
      </c>
      <c r="B94" t="str">
        <f t="shared" si="2"/>
        <v>GranTorino(2008)</v>
      </c>
      <c r="C94">
        <v>93</v>
      </c>
      <c r="D94">
        <v>8.3000000000000007</v>
      </c>
      <c r="E94" s="2">
        <v>2008</v>
      </c>
      <c r="G94">
        <f>VLOOKUP(B94,'imdb 250 20091018'!$B$2:$D$251,2,FALSE)</f>
        <v>84</v>
      </c>
      <c r="H94">
        <f t="shared" si="3"/>
        <v>-9</v>
      </c>
    </row>
    <row r="95" spans="1:8">
      <c r="A95" t="s">
        <v>333</v>
      </c>
      <c r="B95" t="str">
        <f t="shared" si="2"/>
        <v>TheElephantMan(1980)</v>
      </c>
      <c r="C95">
        <v>94</v>
      </c>
      <c r="D95">
        <v>8.3000000000000007</v>
      </c>
      <c r="E95" s="2">
        <v>1980</v>
      </c>
      <c r="G95">
        <f>VLOOKUP(B95,'imdb 250 20091018'!$B$2:$D$251,2,FALSE)</f>
        <v>89</v>
      </c>
      <c r="H95">
        <f t="shared" si="3"/>
        <v>-5</v>
      </c>
    </row>
    <row r="96" spans="1:8">
      <c r="A96" t="s">
        <v>334</v>
      </c>
      <c r="B96" t="str">
        <f t="shared" si="2"/>
        <v>TheGreatDictator(1940)</v>
      </c>
      <c r="C96">
        <v>95</v>
      </c>
      <c r="D96">
        <v>8.3000000000000007</v>
      </c>
      <c r="E96" s="2">
        <v>1940</v>
      </c>
      <c r="G96">
        <f>VLOOKUP(B96,'imdb 250 20091018'!$B$2:$D$251,2,FALSE)</f>
        <v>91</v>
      </c>
      <c r="H96">
        <f t="shared" si="3"/>
        <v>-4</v>
      </c>
    </row>
    <row r="97" spans="1:8">
      <c r="A97" t="s">
        <v>494</v>
      </c>
      <c r="B97" t="str">
        <f t="shared" si="2"/>
        <v>Gladiator(2000)</v>
      </c>
      <c r="C97">
        <v>96</v>
      </c>
      <c r="D97">
        <v>8.3000000000000007</v>
      </c>
      <c r="E97" s="2">
        <v>2000</v>
      </c>
      <c r="G97">
        <f>VLOOKUP(B97,'imdb 250 20091018'!$B$2:$D$251,2,FALSE)</f>
        <v>112</v>
      </c>
      <c r="H97">
        <f t="shared" si="3"/>
        <v>16</v>
      </c>
    </row>
    <row r="98" spans="1:8">
      <c r="A98" t="s">
        <v>330</v>
      </c>
      <c r="B98" t="str">
        <f t="shared" si="2"/>
        <v>TheApartment(1960)</v>
      </c>
      <c r="C98">
        <v>97</v>
      </c>
      <c r="D98">
        <v>8.3000000000000007</v>
      </c>
      <c r="E98" s="2">
        <v>1960</v>
      </c>
      <c r="G98">
        <f>VLOOKUP(B98,'imdb 250 20091018'!$B$2:$D$251,2,FALSE)</f>
        <v>86</v>
      </c>
      <c r="H98">
        <f t="shared" si="3"/>
        <v>-11</v>
      </c>
    </row>
    <row r="99" spans="1:8">
      <c r="A99" t="s">
        <v>327</v>
      </c>
      <c r="B99" t="str">
        <f t="shared" si="2"/>
        <v>Rebecca(1940)</v>
      </c>
      <c r="C99">
        <v>98</v>
      </c>
      <c r="D99">
        <v>8.3000000000000007</v>
      </c>
      <c r="E99" s="2">
        <v>1940</v>
      </c>
      <c r="G99">
        <f>VLOOKUP(B99,'imdb 250 20091018'!$B$2:$D$251,2,FALSE)</f>
        <v>82</v>
      </c>
      <c r="H99">
        <f t="shared" si="3"/>
        <v>-16</v>
      </c>
    </row>
    <row r="100" spans="1:8">
      <c r="A100" t="s">
        <v>484</v>
      </c>
      <c r="B100" t="str">
        <f t="shared" si="2"/>
        <v>SinCity(2005)</v>
      </c>
      <c r="C100">
        <v>99</v>
      </c>
      <c r="D100">
        <v>8.3000000000000007</v>
      </c>
      <c r="E100" s="2">
        <v>2005</v>
      </c>
      <c r="G100">
        <f>VLOOKUP(B100,'imdb 250 20091018'!$B$2:$D$251,2,FALSE)</f>
        <v>101</v>
      </c>
      <c r="H100">
        <f t="shared" si="3"/>
        <v>2</v>
      </c>
    </row>
    <row r="101" spans="1:8">
      <c r="A101" t="s">
        <v>481</v>
      </c>
      <c r="B101" t="str">
        <f t="shared" si="2"/>
        <v>TheSting(1973)</v>
      </c>
      <c r="C101">
        <v>100</v>
      </c>
      <c r="D101">
        <v>8.3000000000000007</v>
      </c>
      <c r="E101" s="2">
        <v>1973</v>
      </c>
      <c r="G101">
        <f>VLOOKUP(B101,'imdb 250 20091018'!$B$2:$D$251,2,FALSE)</f>
        <v>98</v>
      </c>
      <c r="H101">
        <f t="shared" si="3"/>
        <v>-2</v>
      </c>
    </row>
    <row r="102" spans="1:8">
      <c r="A102" t="s">
        <v>482</v>
      </c>
      <c r="B102" t="str">
        <f t="shared" si="2"/>
        <v>TheGreatEscape(1963)</v>
      </c>
      <c r="C102">
        <v>101</v>
      </c>
      <c r="D102">
        <v>8.3000000000000007</v>
      </c>
      <c r="E102" s="2">
        <v>1963</v>
      </c>
      <c r="G102">
        <f>VLOOKUP(B102,'imdb 250 20091018'!$B$2:$D$251,2,FALSE)</f>
        <v>99</v>
      </c>
      <c r="H102">
        <f t="shared" si="3"/>
        <v>-2</v>
      </c>
    </row>
    <row r="103" spans="1:8">
      <c r="A103" t="s">
        <v>488</v>
      </c>
      <c r="B103" t="str">
        <f t="shared" si="2"/>
        <v>IndianaJonesandtheLastCrusade(1989)</v>
      </c>
      <c r="C103">
        <v>102</v>
      </c>
      <c r="D103">
        <v>8.3000000000000007</v>
      </c>
      <c r="E103" s="2">
        <v>1989</v>
      </c>
      <c r="G103">
        <f>VLOOKUP(B103,'imdb 250 20091018'!$B$2:$D$251,2,FALSE)</f>
        <v>106</v>
      </c>
      <c r="H103">
        <f t="shared" si="3"/>
        <v>4</v>
      </c>
    </row>
    <row r="104" spans="1:8">
      <c r="A104" t="s">
        <v>493</v>
      </c>
      <c r="B104" t="str">
        <f t="shared" si="2"/>
        <v>StarWars:EpisodeVI-ReturnoftheJedi(1983)</v>
      </c>
      <c r="C104">
        <v>103</v>
      </c>
      <c r="D104">
        <v>8.3000000000000007</v>
      </c>
      <c r="E104" s="2">
        <v>1983</v>
      </c>
      <c r="G104">
        <f>VLOOKUP(B104,'imdb 250 20091018'!$B$2:$D$251,2,FALSE)</f>
        <v>111</v>
      </c>
      <c r="H104">
        <f t="shared" si="3"/>
        <v>8</v>
      </c>
    </row>
    <row r="105" spans="1:8">
      <c r="A105" t="s">
        <v>492</v>
      </c>
      <c r="B105" t="str">
        <f t="shared" si="2"/>
        <v>Unforgiven(1992)</v>
      </c>
      <c r="C105">
        <v>104</v>
      </c>
      <c r="D105">
        <v>8.3000000000000007</v>
      </c>
      <c r="E105" s="2">
        <v>1992</v>
      </c>
      <c r="G105">
        <f>VLOOKUP(B105,'imdb 250 20091018'!$B$2:$D$251,2,FALSE)</f>
        <v>110</v>
      </c>
      <c r="H105">
        <f t="shared" si="3"/>
        <v>6</v>
      </c>
    </row>
    <row r="106" spans="1:8">
      <c r="A106" t="s">
        <v>479</v>
      </c>
      <c r="B106" t="str">
        <f t="shared" si="2"/>
        <v>Ladridibiciclette(1948)</v>
      </c>
      <c r="C106">
        <v>105</v>
      </c>
      <c r="D106">
        <v>8.3000000000000007</v>
      </c>
      <c r="E106" s="2">
        <v>1948</v>
      </c>
      <c r="G106">
        <f>VLOOKUP(B106,'imdb 250 20091018'!$B$2:$D$251,2,FALSE)</f>
        <v>96</v>
      </c>
      <c r="H106">
        <f t="shared" si="3"/>
        <v>-9</v>
      </c>
    </row>
    <row r="107" spans="1:8">
      <c r="A107" t="s">
        <v>490</v>
      </c>
      <c r="B107" t="str">
        <f t="shared" si="2"/>
        <v>Jaws(1975)</v>
      </c>
      <c r="C107">
        <v>106</v>
      </c>
      <c r="D107">
        <v>8.3000000000000007</v>
      </c>
      <c r="E107" s="2">
        <v>1975</v>
      </c>
      <c r="G107">
        <f>VLOOKUP(B107,'imdb 250 20091018'!$B$2:$D$251,2,FALSE)</f>
        <v>108</v>
      </c>
      <c r="H107">
        <f t="shared" si="3"/>
        <v>2</v>
      </c>
    </row>
    <row r="108" spans="1:8">
      <c r="A108" t="s">
        <v>489</v>
      </c>
      <c r="B108" t="str">
        <f t="shared" si="2"/>
        <v>BatmanBegins(2005)</v>
      </c>
      <c r="C108">
        <v>107</v>
      </c>
      <c r="D108">
        <v>8.3000000000000007</v>
      </c>
      <c r="E108" s="2">
        <v>2005</v>
      </c>
      <c r="G108">
        <f>VLOOKUP(B108,'imdb 250 20091018'!$B$2:$D$251,2,FALSE)</f>
        <v>107</v>
      </c>
      <c r="H108">
        <f t="shared" si="3"/>
        <v>0</v>
      </c>
    </row>
    <row r="109" spans="1:8">
      <c r="A109" t="s">
        <v>498</v>
      </c>
      <c r="B109" t="str">
        <f t="shared" si="2"/>
        <v>DieHard(1988)</v>
      </c>
      <c r="C109">
        <v>108</v>
      </c>
      <c r="D109">
        <v>8.3000000000000007</v>
      </c>
      <c r="E109" s="2">
        <v>1988</v>
      </c>
      <c r="G109">
        <f>VLOOKUP(B109,'imdb 250 20091018'!$B$2:$D$251,2,FALSE)</f>
        <v>116</v>
      </c>
      <c r="H109">
        <f t="shared" si="3"/>
        <v>8</v>
      </c>
    </row>
    <row r="110" spans="1:8">
      <c r="A110" t="s">
        <v>322</v>
      </c>
      <c r="B110" t="str">
        <f t="shared" si="2"/>
        <v>SlumdogMillionaire(2008)</v>
      </c>
      <c r="C110">
        <v>109</v>
      </c>
      <c r="D110">
        <v>8.1999999999999993</v>
      </c>
      <c r="E110" s="2">
        <v>2008</v>
      </c>
      <c r="G110">
        <f>VLOOKUP(B110,'imdb 250 20091018'!$B$2:$D$251,2,FALSE)</f>
        <v>76</v>
      </c>
      <c r="H110">
        <f t="shared" si="3"/>
        <v>-33</v>
      </c>
    </row>
    <row r="111" spans="1:8">
      <c r="A111" t="s">
        <v>499</v>
      </c>
      <c r="B111" t="str">
        <f t="shared" si="2"/>
        <v>Oldboy(2003)</v>
      </c>
      <c r="C111">
        <v>110</v>
      </c>
      <c r="D111">
        <v>8.1999999999999993</v>
      </c>
      <c r="E111" s="2">
        <v>2003</v>
      </c>
      <c r="G111">
        <f>VLOOKUP(B111,'imdb 250 20091018'!$B$2:$D$251,2,FALSE)</f>
        <v>117</v>
      </c>
      <c r="H111">
        <f t="shared" si="3"/>
        <v>7</v>
      </c>
    </row>
    <row r="112" spans="1:8">
      <c r="A112" t="s">
        <v>486</v>
      </c>
      <c r="B112" t="str">
        <f t="shared" si="2"/>
        <v>OntheWaterfront(1954)</v>
      </c>
      <c r="C112">
        <v>111</v>
      </c>
      <c r="D112">
        <v>8.1999999999999993</v>
      </c>
      <c r="E112" s="2">
        <v>1954</v>
      </c>
      <c r="G112">
        <f>VLOOKUP(B112,'imdb 250 20091018'!$B$2:$D$251,2,FALSE)</f>
        <v>103</v>
      </c>
      <c r="H112">
        <f t="shared" si="3"/>
        <v>-8</v>
      </c>
    </row>
    <row r="113" spans="1:8">
      <c r="A113" t="s">
        <v>480</v>
      </c>
      <c r="B113" t="str">
        <f t="shared" si="2"/>
        <v>Mr.SmithGoestoWashington(1939)</v>
      </c>
      <c r="C113">
        <v>112</v>
      </c>
      <c r="D113">
        <v>8.1999999999999993</v>
      </c>
      <c r="E113" s="2">
        <v>1939</v>
      </c>
      <c r="G113">
        <f>VLOOKUP(B113,'imdb 250 20091018'!$B$2:$D$251,2,FALSE)</f>
        <v>97</v>
      </c>
      <c r="H113">
        <f t="shared" si="3"/>
        <v>-15</v>
      </c>
    </row>
    <row r="114" spans="1:8">
      <c r="A114" t="s">
        <v>495</v>
      </c>
      <c r="B114" t="str">
        <f t="shared" si="2"/>
        <v>BladeRunner(1982)</v>
      </c>
      <c r="C114">
        <v>113</v>
      </c>
      <c r="D114">
        <v>8.1999999999999993</v>
      </c>
      <c r="E114" s="2">
        <v>1982</v>
      </c>
      <c r="G114">
        <f>VLOOKUP(B114,'imdb 250 20091018'!$B$2:$D$251,2,FALSE)</f>
        <v>113</v>
      </c>
      <c r="H114">
        <f t="shared" si="3"/>
        <v>0</v>
      </c>
    </row>
    <row r="115" spans="1:8">
      <c r="A115" t="s">
        <v>491</v>
      </c>
      <c r="B115" t="str">
        <f t="shared" si="2"/>
        <v>HotelRwanda(2004)</v>
      </c>
      <c r="C115">
        <v>114</v>
      </c>
      <c r="D115">
        <v>8.1999999999999993</v>
      </c>
      <c r="E115" s="2">
        <v>2004</v>
      </c>
      <c r="G115">
        <f>VLOOKUP(B115,'imdb 250 20091018'!$B$2:$D$251,2,FALSE)</f>
        <v>109</v>
      </c>
      <c r="H115">
        <f t="shared" si="3"/>
        <v>-5</v>
      </c>
    </row>
    <row r="116" spans="1:8">
      <c r="A116" t="s">
        <v>485</v>
      </c>
      <c r="B116" t="str">
        <f t="shared" si="2"/>
        <v>TouchofEvil(1958)</v>
      </c>
      <c r="C116">
        <v>115</v>
      </c>
      <c r="D116">
        <v>8.1999999999999993</v>
      </c>
      <c r="E116" s="2">
        <v>1958</v>
      </c>
      <c r="G116">
        <f>VLOOKUP(B116,'imdb 250 20091018'!$B$2:$D$251,2,FALSE)</f>
        <v>102</v>
      </c>
      <c r="H116">
        <f t="shared" si="3"/>
        <v>-13</v>
      </c>
    </row>
    <row r="117" spans="1:8">
      <c r="A117" t="s">
        <v>194</v>
      </c>
      <c r="B117" t="str">
        <f t="shared" si="2"/>
        <v>Sjundeinseglet,Det(1957)</v>
      </c>
      <c r="C117">
        <v>116</v>
      </c>
      <c r="D117">
        <v>8.1999999999999993</v>
      </c>
      <c r="E117" s="2">
        <v>1957</v>
      </c>
      <c r="G117">
        <f>VLOOKUP(B117,'imdb 250 20091018'!$B$2:$D$251,2,FALSE)</f>
        <v>104</v>
      </c>
      <c r="H117">
        <f t="shared" si="3"/>
        <v>-12</v>
      </c>
    </row>
    <row r="118" spans="1:8">
      <c r="A118" t="s">
        <v>497</v>
      </c>
      <c r="B118" t="str">
        <f t="shared" si="2"/>
        <v>NoCountryforOldMen(2007)</v>
      </c>
      <c r="C118">
        <v>117</v>
      </c>
      <c r="D118">
        <v>8.1999999999999993</v>
      </c>
      <c r="E118" s="2">
        <v>2007</v>
      </c>
      <c r="G118">
        <f>VLOOKUP(B118,'imdb 250 20091018'!$B$2:$D$251,2,FALSE)</f>
        <v>115</v>
      </c>
      <c r="H118">
        <f t="shared" si="3"/>
        <v>-2</v>
      </c>
    </row>
    <row r="119" spans="1:8">
      <c r="A119" t="s">
        <v>505</v>
      </c>
      <c r="B119" t="str">
        <f t="shared" si="2"/>
        <v>Fargo(1996)</v>
      </c>
      <c r="C119">
        <v>118</v>
      </c>
      <c r="D119">
        <v>8.1999999999999993</v>
      </c>
      <c r="E119" s="2">
        <v>1996</v>
      </c>
      <c r="G119">
        <f>VLOOKUP(B119,'imdb 250 20091018'!$B$2:$D$251,2,FALSE)</f>
        <v>124</v>
      </c>
      <c r="H119">
        <f t="shared" si="3"/>
        <v>6</v>
      </c>
    </row>
    <row r="120" spans="1:8">
      <c r="A120" t="s">
        <v>508</v>
      </c>
      <c r="B120" t="str">
        <f t="shared" si="2"/>
        <v>Mononoke-hime(1997)</v>
      </c>
      <c r="C120">
        <v>119</v>
      </c>
      <c r="D120">
        <v>8.1999999999999993</v>
      </c>
      <c r="E120" s="2">
        <v>1997</v>
      </c>
      <c r="G120">
        <f>VLOOKUP(B120,'imdb 250 20091018'!$B$2:$D$251,2,FALSE)</f>
        <v>128</v>
      </c>
      <c r="H120">
        <f t="shared" si="3"/>
        <v>9</v>
      </c>
    </row>
    <row r="121" spans="1:8">
      <c r="A121" t="s">
        <v>45</v>
      </c>
      <c r="B121" t="str">
        <f t="shared" si="2"/>
        <v>Perqualchedollaroinpiù(1965)</v>
      </c>
      <c r="C121">
        <v>120</v>
      </c>
      <c r="D121">
        <v>8.1999999999999993</v>
      </c>
      <c r="E121" s="2">
        <v>1965</v>
      </c>
      <c r="G121">
        <f>VLOOKUP(B121,'imdb 250 20091018'!$B$2:$D$251,2,FALSE)</f>
        <v>120</v>
      </c>
      <c r="H121">
        <f t="shared" si="3"/>
        <v>0</v>
      </c>
    </row>
    <row r="122" spans="1:8">
      <c r="A122" t="s">
        <v>511</v>
      </c>
      <c r="B122" t="str">
        <f t="shared" si="2"/>
        <v>Heat(1995)</v>
      </c>
      <c r="C122">
        <v>121</v>
      </c>
      <c r="D122">
        <v>8.1999999999999993</v>
      </c>
      <c r="E122" s="2">
        <v>1995</v>
      </c>
      <c r="G122">
        <f>VLOOKUP(B122,'imdb 250 20091018'!$B$2:$D$251,2,FALSE)</f>
        <v>131</v>
      </c>
      <c r="H122">
        <f t="shared" si="3"/>
        <v>10</v>
      </c>
    </row>
    <row r="123" spans="1:8">
      <c r="A123" t="s">
        <v>506</v>
      </c>
      <c r="B123" t="str">
        <f t="shared" si="2"/>
        <v>TheWizardofOz(1939)</v>
      </c>
      <c r="C123">
        <v>122</v>
      </c>
      <c r="D123">
        <v>8.1999999999999993</v>
      </c>
      <c r="E123" s="2">
        <v>1939</v>
      </c>
      <c r="G123">
        <f>VLOOKUP(B123,'imdb 250 20091018'!$B$2:$D$251,2,FALSE)</f>
        <v>125</v>
      </c>
      <c r="H123">
        <f t="shared" si="3"/>
        <v>3</v>
      </c>
    </row>
    <row r="124" spans="1:8">
      <c r="A124" t="s">
        <v>18</v>
      </c>
      <c r="B124" t="str">
        <f t="shared" si="2"/>
        <v>Avatar(2009)</v>
      </c>
      <c r="C124">
        <v>123</v>
      </c>
      <c r="D124">
        <v>8.1999999999999993</v>
      </c>
      <c r="E124" s="2">
        <v>2009</v>
      </c>
      <c r="F124" t="s">
        <v>38</v>
      </c>
      <c r="G124" t="e">
        <f>VLOOKUP(B124,'imdb 250 20091018'!$B$2:$D$251,2,FALSE)</f>
        <v>#N/A</v>
      </c>
      <c r="H124" t="e">
        <f t="shared" si="3"/>
        <v>#N/A</v>
      </c>
    </row>
    <row r="125" spans="1:8">
      <c r="A125" t="s">
        <v>324</v>
      </c>
      <c r="B125" t="str">
        <f t="shared" si="2"/>
        <v>District9(2009)</v>
      </c>
      <c r="C125">
        <v>124</v>
      </c>
      <c r="D125">
        <v>8.1999999999999993</v>
      </c>
      <c r="E125" s="2">
        <v>2009</v>
      </c>
      <c r="G125">
        <f>VLOOKUP(B125,'imdb 250 20091018'!$B$2:$D$251,2,FALSE)</f>
        <v>79</v>
      </c>
      <c r="H125">
        <f t="shared" si="3"/>
        <v>-45</v>
      </c>
    </row>
    <row r="126" spans="1:8">
      <c r="A126" t="s">
        <v>496</v>
      </c>
      <c r="B126" t="str">
        <f t="shared" si="2"/>
        <v>StrangersonaTrain(1951)</v>
      </c>
      <c r="C126">
        <v>125</v>
      </c>
      <c r="D126">
        <v>8.1999999999999993</v>
      </c>
      <c r="E126" s="2">
        <v>1951</v>
      </c>
      <c r="G126">
        <f>VLOOKUP(B126,'imdb 250 20091018'!$B$2:$D$251,2,FALSE)</f>
        <v>114</v>
      </c>
      <c r="H126">
        <f t="shared" si="3"/>
        <v>-11</v>
      </c>
    </row>
    <row r="127" spans="1:8">
      <c r="A127" t="s">
        <v>504</v>
      </c>
      <c r="B127" t="str">
        <f t="shared" si="2"/>
        <v>CoolHandLuke(1967)</v>
      </c>
      <c r="C127">
        <v>126</v>
      </c>
      <c r="D127">
        <v>8.1999999999999993</v>
      </c>
      <c r="E127" s="2">
        <v>1967</v>
      </c>
      <c r="G127">
        <f>VLOOKUP(B127,'imdb 250 20091018'!$B$2:$D$251,2,FALSE)</f>
        <v>123</v>
      </c>
      <c r="H127">
        <f t="shared" si="3"/>
        <v>-3</v>
      </c>
    </row>
    <row r="128" spans="1:8">
      <c r="A128" t="s">
        <v>252</v>
      </c>
      <c r="B128" t="str">
        <f t="shared" si="2"/>
        <v>TheSixthSense(1999)</v>
      </c>
      <c r="C128">
        <v>127</v>
      </c>
      <c r="D128">
        <v>8.1999999999999993</v>
      </c>
      <c r="E128" s="2">
        <v>1999</v>
      </c>
      <c r="G128">
        <f>VLOOKUP(B128,'imdb 250 20091018'!$B$2:$D$251,2,FALSE)</f>
        <v>140</v>
      </c>
      <c r="H128">
        <f t="shared" si="3"/>
        <v>13</v>
      </c>
    </row>
    <row r="129" spans="1:8">
      <c r="A129" t="s">
        <v>512</v>
      </c>
      <c r="B129" t="str">
        <f t="shared" si="2"/>
        <v>DonnieDarko(2001)</v>
      </c>
      <c r="C129">
        <v>128</v>
      </c>
      <c r="D129">
        <v>8.1999999999999993</v>
      </c>
      <c r="E129" s="2">
        <v>2001</v>
      </c>
      <c r="G129">
        <f>VLOOKUP(B129,'imdb 250 20091018'!$B$2:$D$251,2,FALSE)</f>
        <v>132</v>
      </c>
      <c r="H129">
        <f t="shared" si="3"/>
        <v>4</v>
      </c>
    </row>
    <row r="130" spans="1:8">
      <c r="A130" t="s">
        <v>502</v>
      </c>
      <c r="B130" t="str">
        <f t="shared" ref="B130:B193" si="4">SUBSTITUTE(A130,CHAR(32),"")</f>
        <v>HighNoon(1952)</v>
      </c>
      <c r="C130">
        <v>129</v>
      </c>
      <c r="D130">
        <v>8.1999999999999993</v>
      </c>
      <c r="E130" s="2">
        <v>1952</v>
      </c>
      <c r="G130">
        <f>VLOOKUP(B130,'imdb 250 20091018'!$B$2:$D$251,2,FALSE)</f>
        <v>121</v>
      </c>
      <c r="H130">
        <f t="shared" si="3"/>
        <v>-8</v>
      </c>
    </row>
    <row r="131" spans="1:8">
      <c r="A131" t="s">
        <v>263</v>
      </c>
      <c r="B131" t="str">
        <f t="shared" si="4"/>
        <v>Snatch.(2000)</v>
      </c>
      <c r="C131">
        <v>130</v>
      </c>
      <c r="D131">
        <v>8.1999999999999993</v>
      </c>
      <c r="E131" s="2">
        <v>2000</v>
      </c>
      <c r="G131">
        <f>VLOOKUP(B131,'imdb 250 20091018'!$B$2:$D$251,2,FALSE)</f>
        <v>152</v>
      </c>
      <c r="H131">
        <f t="shared" ref="H131:H194" si="5">G131-C131</f>
        <v>22</v>
      </c>
    </row>
    <row r="132" spans="1:8">
      <c r="A132" t="s">
        <v>250</v>
      </c>
      <c r="B132" t="str">
        <f t="shared" si="4"/>
        <v>TheDeerHunter(1978)</v>
      </c>
      <c r="C132">
        <v>131</v>
      </c>
      <c r="D132">
        <v>8.1999999999999993</v>
      </c>
      <c r="E132" s="2">
        <v>1978</v>
      </c>
      <c r="G132">
        <f>VLOOKUP(B132,'imdb 250 20091018'!$B$2:$D$251,2,FALSE)</f>
        <v>138</v>
      </c>
      <c r="H132">
        <f t="shared" si="5"/>
        <v>7</v>
      </c>
    </row>
    <row r="133" spans="1:8">
      <c r="A133" t="s">
        <v>37</v>
      </c>
      <c r="B133" t="str">
        <f t="shared" si="4"/>
        <v>TheGeneral(1927)</v>
      </c>
      <c r="C133">
        <v>132</v>
      </c>
      <c r="D133">
        <v>8.1999999999999993</v>
      </c>
      <c r="E133" s="2">
        <v>1927</v>
      </c>
      <c r="G133">
        <f>VLOOKUP(B133,'imdb 250 20091018'!$B$2:$D$251,2,FALSE)</f>
        <v>126</v>
      </c>
      <c r="H133">
        <f t="shared" si="5"/>
        <v>-6</v>
      </c>
    </row>
    <row r="134" spans="1:8">
      <c r="A134" t="s">
        <v>500</v>
      </c>
      <c r="B134" t="str">
        <f t="shared" si="4"/>
        <v>Notorious(1946)</v>
      </c>
      <c r="C134">
        <v>133</v>
      </c>
      <c r="D134">
        <v>8.1999999999999993</v>
      </c>
      <c r="E134" s="2">
        <v>1946</v>
      </c>
      <c r="G134">
        <f>VLOOKUP(B134,'imdb 250 20091018'!$B$2:$D$251,2,FALSE)</f>
        <v>118</v>
      </c>
      <c r="H134">
        <f t="shared" si="5"/>
        <v>-15</v>
      </c>
    </row>
    <row r="135" spans="1:8">
      <c r="A135" t="s">
        <v>265</v>
      </c>
      <c r="B135" t="str">
        <f t="shared" si="4"/>
        <v>TheBigLebowski(1998)</v>
      </c>
      <c r="C135">
        <v>134</v>
      </c>
      <c r="D135">
        <v>8.1999999999999993</v>
      </c>
      <c r="E135" s="2">
        <v>1998</v>
      </c>
      <c r="G135">
        <f>VLOOKUP(B135,'imdb 250 20091018'!$B$2:$D$251,2,FALSE)</f>
        <v>154</v>
      </c>
      <c r="H135">
        <f t="shared" si="5"/>
        <v>20</v>
      </c>
    </row>
    <row r="136" spans="1:8">
      <c r="A136" t="s">
        <v>255</v>
      </c>
      <c r="B136" t="str">
        <f t="shared" si="4"/>
        <v>KillBill:Vol.1(2003)</v>
      </c>
      <c r="C136">
        <v>135</v>
      </c>
      <c r="D136">
        <v>8.1999999999999993</v>
      </c>
      <c r="E136" s="2">
        <v>2003</v>
      </c>
      <c r="G136">
        <f>VLOOKUP(B136,'imdb 250 20091018'!$B$2:$D$251,2,FALSE)</f>
        <v>143</v>
      </c>
      <c r="H136">
        <f t="shared" si="5"/>
        <v>8</v>
      </c>
    </row>
    <row r="137" spans="1:8">
      <c r="A137" t="s">
        <v>248</v>
      </c>
      <c r="B137" t="str">
        <f t="shared" si="4"/>
        <v>AnnieHall(1977)</v>
      </c>
      <c r="C137">
        <v>136</v>
      </c>
      <c r="D137">
        <v>8.1999999999999993</v>
      </c>
      <c r="E137" s="2">
        <v>1977</v>
      </c>
      <c r="G137">
        <f>VLOOKUP(B137,'imdb 250 20091018'!$B$2:$D$251,2,FALSE)</f>
        <v>136</v>
      </c>
      <c r="H137">
        <f t="shared" si="5"/>
        <v>0</v>
      </c>
    </row>
    <row r="138" spans="1:8">
      <c r="A138" t="s">
        <v>256</v>
      </c>
      <c r="B138" t="str">
        <f t="shared" si="4"/>
        <v>Platoon(1986)</v>
      </c>
      <c r="C138">
        <v>137</v>
      </c>
      <c r="D138">
        <v>8.1999999999999993</v>
      </c>
      <c r="E138" s="2">
        <v>1986</v>
      </c>
      <c r="G138">
        <f>VLOOKUP(B138,'imdb 250 20091018'!$B$2:$D$251,2,FALSE)</f>
        <v>144</v>
      </c>
      <c r="H138">
        <f t="shared" si="5"/>
        <v>7</v>
      </c>
    </row>
    <row r="139" spans="1:8">
      <c r="A139" t="s">
        <v>249</v>
      </c>
      <c r="B139" t="str">
        <f t="shared" si="4"/>
        <v>Yojimbo(1961)</v>
      </c>
      <c r="C139">
        <v>138</v>
      </c>
      <c r="D139">
        <v>8.1999999999999993</v>
      </c>
      <c r="E139" s="2">
        <v>1961</v>
      </c>
      <c r="G139">
        <f>VLOOKUP(B139,'imdb 250 20091018'!$B$2:$D$251,2,FALSE)</f>
        <v>137</v>
      </c>
      <c r="H139">
        <f t="shared" si="5"/>
        <v>-1</v>
      </c>
    </row>
    <row r="140" spans="1:8">
      <c r="A140" t="s">
        <v>247</v>
      </c>
      <c r="B140" t="str">
        <f t="shared" si="4"/>
        <v>ThereWillBeBlood(2007)</v>
      </c>
      <c r="C140">
        <v>139</v>
      </c>
      <c r="D140">
        <v>8.1999999999999993</v>
      </c>
      <c r="E140" s="2">
        <v>2007</v>
      </c>
      <c r="G140">
        <f>VLOOKUP(B140,'imdb 250 20091018'!$B$2:$D$251,2,FALSE)</f>
        <v>135</v>
      </c>
      <c r="H140">
        <f t="shared" si="5"/>
        <v>-4</v>
      </c>
    </row>
    <row r="141" spans="1:8">
      <c r="A141" t="s">
        <v>501</v>
      </c>
      <c r="B141" t="str">
        <f t="shared" si="4"/>
        <v>TheManchurianCandidate(1962)</v>
      </c>
      <c r="C141">
        <v>140</v>
      </c>
      <c r="D141">
        <v>8.1999999999999993</v>
      </c>
      <c r="E141" s="2">
        <v>1962</v>
      </c>
      <c r="G141">
        <f>VLOOKUP(B141,'imdb 250 20091018'!$B$2:$D$251,2,FALSE)</f>
        <v>119</v>
      </c>
      <c r="H141">
        <f t="shared" si="5"/>
        <v>-21</v>
      </c>
    </row>
    <row r="142" spans="1:8">
      <c r="A142" t="s">
        <v>408</v>
      </c>
      <c r="B142" t="str">
        <f t="shared" si="4"/>
        <v>TheLionKing(1994)</v>
      </c>
      <c r="C142">
        <v>141</v>
      </c>
      <c r="D142">
        <v>8.1</v>
      </c>
      <c r="E142" s="2">
        <v>1994</v>
      </c>
      <c r="G142">
        <f>VLOOKUP(B142,'imdb 250 20091018'!$B$2:$D$251,2,FALSE)</f>
        <v>163</v>
      </c>
      <c r="H142">
        <f t="shared" si="5"/>
        <v>22</v>
      </c>
    </row>
    <row r="143" spans="1:8">
      <c r="A143" t="s">
        <v>254</v>
      </c>
      <c r="B143" t="str">
        <f t="shared" si="4"/>
        <v>Ran(1985)</v>
      </c>
      <c r="C143">
        <v>142</v>
      </c>
      <c r="D143">
        <v>8.1</v>
      </c>
      <c r="E143" s="2">
        <v>1985</v>
      </c>
      <c r="G143">
        <f>VLOOKUP(B143,'imdb 250 20091018'!$B$2:$D$251,2,FALSE)</f>
        <v>142</v>
      </c>
      <c r="H143">
        <f t="shared" si="5"/>
        <v>0</v>
      </c>
    </row>
    <row r="144" spans="1:8">
      <c r="A144" t="s">
        <v>257</v>
      </c>
      <c r="B144" t="str">
        <f t="shared" si="4"/>
        <v>IntotheWild(2007)</v>
      </c>
      <c r="C144">
        <v>143</v>
      </c>
      <c r="D144">
        <v>8.1</v>
      </c>
      <c r="E144" s="2">
        <v>2007</v>
      </c>
      <c r="G144">
        <f>VLOOKUP(B144,'imdb 250 20091018'!$B$2:$D$251,2,FALSE)</f>
        <v>146</v>
      </c>
      <c r="H144">
        <f t="shared" si="5"/>
        <v>3</v>
      </c>
    </row>
    <row r="145" spans="1:8">
      <c r="A145" t="s">
        <v>253</v>
      </c>
      <c r="B145" t="str">
        <f t="shared" si="4"/>
        <v>Ben-Hur(1959)</v>
      </c>
      <c r="C145">
        <v>144</v>
      </c>
      <c r="D145">
        <v>8.1</v>
      </c>
      <c r="E145" s="2">
        <v>1959</v>
      </c>
      <c r="G145">
        <f>VLOOKUP(B145,'imdb 250 20091018'!$B$2:$D$251,2,FALSE)</f>
        <v>141</v>
      </c>
      <c r="H145">
        <f t="shared" si="5"/>
        <v>-3</v>
      </c>
    </row>
    <row r="146" spans="1:8">
      <c r="A146" t="s">
        <v>507</v>
      </c>
      <c r="B146" t="str">
        <f t="shared" si="4"/>
        <v>TheBigSleep(1946)</v>
      </c>
      <c r="C146">
        <v>145</v>
      </c>
      <c r="D146">
        <v>8.1</v>
      </c>
      <c r="E146" s="2">
        <v>1946</v>
      </c>
      <c r="G146">
        <f>VLOOKUP(B146,'imdb 250 20091018'!$B$2:$D$251,2,FALSE)</f>
        <v>127</v>
      </c>
      <c r="H146">
        <f t="shared" si="5"/>
        <v>-18</v>
      </c>
    </row>
    <row r="147" spans="1:8">
      <c r="A147" t="s">
        <v>258</v>
      </c>
      <c r="B147" t="str">
        <f t="shared" si="4"/>
        <v>MillionDollarBaby(2004)</v>
      </c>
      <c r="C147">
        <v>146</v>
      </c>
      <c r="D147">
        <v>8.1</v>
      </c>
      <c r="E147" s="2">
        <v>2004</v>
      </c>
      <c r="G147">
        <f>VLOOKUP(B147,'imdb 250 20091018'!$B$2:$D$251,2,FALSE)</f>
        <v>147</v>
      </c>
      <c r="H147">
        <f t="shared" si="5"/>
        <v>1</v>
      </c>
    </row>
    <row r="148" spans="1:8">
      <c r="A148" t="s">
        <v>418</v>
      </c>
      <c r="B148" t="str">
        <f t="shared" si="4"/>
        <v>ToyStory(1995)</v>
      </c>
      <c r="C148">
        <v>147</v>
      </c>
      <c r="D148">
        <v>8.1</v>
      </c>
      <c r="E148" s="2">
        <v>1995</v>
      </c>
      <c r="G148">
        <f>VLOOKUP(B148,'imdb 250 20091018'!$B$2:$D$251,2,FALSE)</f>
        <v>173</v>
      </c>
      <c r="H148">
        <f t="shared" si="5"/>
        <v>26</v>
      </c>
    </row>
    <row r="149" spans="1:8">
      <c r="A149" t="s">
        <v>509</v>
      </c>
      <c r="B149" t="str">
        <f t="shared" si="4"/>
        <v>WitnessfortheProsecution(1957)</v>
      </c>
      <c r="C149">
        <v>148</v>
      </c>
      <c r="D149">
        <v>8.1</v>
      </c>
      <c r="E149" s="2">
        <v>1957</v>
      </c>
      <c r="G149">
        <f>VLOOKUP(B149,'imdb 250 20091018'!$B$2:$D$251,2,FALSE)</f>
        <v>129</v>
      </c>
      <c r="H149">
        <f t="shared" si="5"/>
        <v>-19</v>
      </c>
    </row>
    <row r="150" spans="1:8">
      <c r="A150" t="s">
        <v>503</v>
      </c>
      <c r="B150" t="str">
        <f t="shared" si="4"/>
        <v>TheWrestler(2008)</v>
      </c>
      <c r="C150">
        <v>149</v>
      </c>
      <c r="D150">
        <v>8.1</v>
      </c>
      <c r="E150" s="2">
        <v>2008</v>
      </c>
      <c r="G150">
        <f>VLOOKUP(B150,'imdb 250 20091018'!$B$2:$D$251,2,FALSE)</f>
        <v>122</v>
      </c>
      <c r="H150">
        <f t="shared" si="5"/>
        <v>-27</v>
      </c>
    </row>
    <row r="151" spans="1:8">
      <c r="A151" t="s">
        <v>246</v>
      </c>
      <c r="B151" t="str">
        <f t="shared" si="4"/>
        <v>ItHappenedOneNight(1934)</v>
      </c>
      <c r="C151">
        <v>150</v>
      </c>
      <c r="D151">
        <v>8.1</v>
      </c>
      <c r="E151" s="2">
        <v>1934</v>
      </c>
      <c r="G151">
        <f>VLOOKUP(B151,'imdb 250 20091018'!$B$2:$D$251,2,FALSE)</f>
        <v>134</v>
      </c>
      <c r="H151">
        <f t="shared" si="5"/>
        <v>-16</v>
      </c>
    </row>
    <row r="152" spans="1:8">
      <c r="A152" t="s">
        <v>264</v>
      </c>
      <c r="B152" t="str">
        <f t="shared" si="4"/>
        <v>LifeofBrian(1979)</v>
      </c>
      <c r="C152">
        <v>151</v>
      </c>
      <c r="D152">
        <v>8.1</v>
      </c>
      <c r="E152" s="2">
        <v>1979</v>
      </c>
      <c r="G152">
        <f>VLOOKUP(B152,'imdb 250 20091018'!$B$2:$D$251,2,FALSE)</f>
        <v>153</v>
      </c>
      <c r="H152">
        <f t="shared" si="5"/>
        <v>2</v>
      </c>
    </row>
    <row r="153" spans="1:8">
      <c r="A153" t="s">
        <v>260</v>
      </c>
      <c r="B153" t="str">
        <f t="shared" si="4"/>
        <v>ButchCassidyandtheSundanceKid(1969)</v>
      </c>
      <c r="C153">
        <v>152</v>
      </c>
      <c r="D153">
        <v>8.1</v>
      </c>
      <c r="E153" s="2">
        <v>1969</v>
      </c>
      <c r="G153">
        <f>VLOOKUP(B153,'imdb 250 20091018'!$B$2:$D$251,2,FALSE)</f>
        <v>149</v>
      </c>
      <c r="H153">
        <f t="shared" si="5"/>
        <v>-3</v>
      </c>
    </row>
    <row r="154" spans="1:8">
      <c r="A154" t="s">
        <v>195</v>
      </c>
      <c r="B154" t="str">
        <f t="shared" si="4"/>
        <v>Smultronstället(1957)</v>
      </c>
      <c r="C154">
        <v>153</v>
      </c>
      <c r="D154">
        <v>8.1</v>
      </c>
      <c r="E154" s="2">
        <v>1957</v>
      </c>
      <c r="G154">
        <f>VLOOKUP(B154,'imdb 250 20091018'!$B$2:$D$251,2,FALSE)</f>
        <v>133</v>
      </c>
      <c r="H154">
        <f t="shared" si="5"/>
        <v>-20</v>
      </c>
    </row>
    <row r="155" spans="1:8">
      <c r="A155" t="s">
        <v>406</v>
      </c>
      <c r="B155" t="str">
        <f t="shared" si="4"/>
        <v>FindingNemo(2003)</v>
      </c>
      <c r="C155">
        <v>154</v>
      </c>
      <c r="D155">
        <v>8.1</v>
      </c>
      <c r="E155" s="2">
        <v>2003</v>
      </c>
      <c r="G155">
        <f>VLOOKUP(B155,'imdb 250 20091018'!$B$2:$D$251,2,FALSE)</f>
        <v>161</v>
      </c>
      <c r="H155">
        <f t="shared" si="5"/>
        <v>7</v>
      </c>
    </row>
    <row r="156" spans="1:8">
      <c r="A156" t="s">
        <v>262</v>
      </c>
      <c r="B156" t="str">
        <f t="shared" si="4"/>
        <v>TheBourneUltimatum(2007)</v>
      </c>
      <c r="C156">
        <v>155</v>
      </c>
      <c r="D156">
        <v>8.1</v>
      </c>
      <c r="E156" s="2">
        <v>2007</v>
      </c>
      <c r="G156">
        <f>VLOOKUP(B156,'imdb 250 20091018'!$B$2:$D$251,2,FALSE)</f>
        <v>151</v>
      </c>
      <c r="H156">
        <f t="shared" si="5"/>
        <v>-4</v>
      </c>
    </row>
    <row r="157" spans="1:8">
      <c r="A157" t="s">
        <v>414</v>
      </c>
      <c r="B157" t="str">
        <f t="shared" si="4"/>
        <v>Trainspotting(1996)</v>
      </c>
      <c r="C157">
        <v>156</v>
      </c>
      <c r="D157">
        <v>8.1</v>
      </c>
      <c r="E157" s="2">
        <v>1996</v>
      </c>
      <c r="G157">
        <f>VLOOKUP(B157,'imdb 250 20091018'!$B$2:$D$251,2,FALSE)</f>
        <v>169</v>
      </c>
      <c r="H157">
        <f t="shared" si="5"/>
        <v>13</v>
      </c>
    </row>
    <row r="158" spans="1:8">
      <c r="A158" t="s">
        <v>410</v>
      </c>
      <c r="B158" t="str">
        <f t="shared" si="4"/>
        <v>GonewiththeWind(1939)</v>
      </c>
      <c r="C158">
        <v>157</v>
      </c>
      <c r="D158">
        <v>8.1</v>
      </c>
      <c r="E158" s="2">
        <v>1939</v>
      </c>
      <c r="G158">
        <f>VLOOKUP(B158,'imdb 250 20091018'!$B$2:$D$251,2,FALSE)</f>
        <v>165</v>
      </c>
      <c r="H158">
        <f t="shared" si="5"/>
        <v>8</v>
      </c>
    </row>
    <row r="159" spans="1:8">
      <c r="A159" t="s">
        <v>422</v>
      </c>
      <c r="B159" t="str">
        <f t="shared" si="4"/>
        <v>TheTerminator(1984)</v>
      </c>
      <c r="C159">
        <v>158</v>
      </c>
      <c r="D159">
        <v>8.1</v>
      </c>
      <c r="E159" s="2">
        <v>1984</v>
      </c>
      <c r="G159">
        <f>VLOOKUP(B159,'imdb 250 20091018'!$B$2:$D$251,2,FALSE)</f>
        <v>177</v>
      </c>
      <c r="H159">
        <f t="shared" si="5"/>
        <v>19</v>
      </c>
    </row>
    <row r="160" spans="1:8">
      <c r="A160" t="s">
        <v>421</v>
      </c>
      <c r="B160" t="str">
        <f t="shared" si="4"/>
        <v>GroundhogDay(1993)</v>
      </c>
      <c r="C160">
        <v>159</v>
      </c>
      <c r="D160">
        <v>8.1</v>
      </c>
      <c r="E160" s="2">
        <v>1993</v>
      </c>
      <c r="G160">
        <f>VLOOKUP(B160,'imdb 250 20091018'!$B$2:$D$251,2,FALSE)</f>
        <v>176</v>
      </c>
      <c r="H160">
        <f t="shared" si="5"/>
        <v>17</v>
      </c>
    </row>
    <row r="161" spans="1:8">
      <c r="A161" t="s">
        <v>419</v>
      </c>
      <c r="B161" t="str">
        <f t="shared" si="4"/>
        <v>Scarface(1983)</v>
      </c>
      <c r="C161">
        <v>160</v>
      </c>
      <c r="D161">
        <v>8.1</v>
      </c>
      <c r="E161" s="2">
        <v>1983</v>
      </c>
      <c r="G161">
        <f>VLOOKUP(B161,'imdb 250 20091018'!$B$2:$D$251,2,FALSE)</f>
        <v>174</v>
      </c>
      <c r="H161">
        <f t="shared" si="5"/>
        <v>14</v>
      </c>
    </row>
    <row r="162" spans="1:8">
      <c r="A162" t="s">
        <v>405</v>
      </c>
      <c r="B162" t="str">
        <f t="shared" si="4"/>
        <v>StandbyMe(1986)</v>
      </c>
      <c r="C162">
        <v>161</v>
      </c>
      <c r="D162">
        <v>8.1</v>
      </c>
      <c r="E162" s="2">
        <v>1986</v>
      </c>
      <c r="G162">
        <f>VLOOKUP(B162,'imdb 250 20091018'!$B$2:$D$251,2,FALSE)</f>
        <v>160</v>
      </c>
      <c r="H162">
        <f t="shared" si="5"/>
        <v>-1</v>
      </c>
    </row>
    <row r="163" spans="1:8">
      <c r="A163" t="s">
        <v>404</v>
      </c>
      <c r="B163" t="str">
        <f t="shared" si="4"/>
        <v>TheGraduate(1967)</v>
      </c>
      <c r="C163">
        <v>162</v>
      </c>
      <c r="D163">
        <v>8.1</v>
      </c>
      <c r="E163" s="2">
        <v>1967</v>
      </c>
      <c r="G163">
        <f>VLOOKUP(B163,'imdb 250 20091018'!$B$2:$D$251,2,FALSE)</f>
        <v>159</v>
      </c>
      <c r="H163">
        <f t="shared" si="5"/>
        <v>-3</v>
      </c>
    </row>
    <row r="164" spans="1:8">
      <c r="A164" t="s">
        <v>423</v>
      </c>
      <c r="B164" t="str">
        <f t="shared" si="4"/>
        <v>TheThing(1982)</v>
      </c>
      <c r="C164">
        <v>163</v>
      </c>
      <c r="D164">
        <v>8.1</v>
      </c>
      <c r="E164" s="2">
        <v>1982</v>
      </c>
      <c r="G164">
        <f>VLOOKUP(B164,'imdb 250 20091018'!$B$2:$D$251,2,FALSE)</f>
        <v>178</v>
      </c>
      <c r="H164">
        <f t="shared" si="5"/>
        <v>15</v>
      </c>
    </row>
    <row r="165" spans="1:8">
      <c r="A165" t="s">
        <v>19</v>
      </c>
      <c r="B165" t="str">
        <f t="shared" si="4"/>
        <v>AmoresPerros(2000)</v>
      </c>
      <c r="C165">
        <v>164</v>
      </c>
      <c r="D165">
        <v>8.1</v>
      </c>
      <c r="E165" s="2">
        <v>2000</v>
      </c>
      <c r="G165">
        <f>VLOOKUP(B165,'imdb 250 20091018'!$B$2:$D$251,2,FALSE)</f>
        <v>171</v>
      </c>
      <c r="H165">
        <f t="shared" si="5"/>
        <v>7</v>
      </c>
    </row>
    <row r="166" spans="1:8">
      <c r="A166" t="s">
        <v>413</v>
      </c>
      <c r="B166" t="str">
        <f t="shared" si="4"/>
        <v>DogDayAfternoon(1975)</v>
      </c>
      <c r="C166">
        <v>165</v>
      </c>
      <c r="D166">
        <v>8.1</v>
      </c>
      <c r="E166" s="2">
        <v>1975</v>
      </c>
      <c r="G166">
        <f>VLOOKUP(B166,'imdb 250 20091018'!$B$2:$D$251,2,FALSE)</f>
        <v>168</v>
      </c>
      <c r="H166">
        <f t="shared" si="5"/>
        <v>3</v>
      </c>
    </row>
    <row r="167" spans="1:8">
      <c r="A167" t="s">
        <v>440</v>
      </c>
      <c r="B167" t="str">
        <f t="shared" si="4"/>
        <v>Hotarunohaka(1988)</v>
      </c>
      <c r="C167">
        <v>166</v>
      </c>
      <c r="D167">
        <v>8.1</v>
      </c>
      <c r="E167" s="2">
        <v>1988</v>
      </c>
      <c r="G167">
        <f>VLOOKUP(B167,'imdb 250 20091018'!$B$2:$D$251,2,FALSE)</f>
        <v>196</v>
      </c>
      <c r="H167">
        <f t="shared" si="5"/>
        <v>30</v>
      </c>
    </row>
    <row r="168" spans="1:8">
      <c r="A168" t="s">
        <v>207</v>
      </c>
      <c r="B168" t="str">
        <f t="shared" si="4"/>
        <v>Salairedelapeur,Le(1953)</v>
      </c>
      <c r="C168">
        <v>167</v>
      </c>
      <c r="D168">
        <v>8.1</v>
      </c>
      <c r="E168" s="2">
        <v>1953</v>
      </c>
      <c r="G168">
        <f>VLOOKUP(B168,'imdb 250 20091018'!$B$2:$D$251,2,FALSE)</f>
        <v>158</v>
      </c>
      <c r="H168">
        <f t="shared" si="5"/>
        <v>-9</v>
      </c>
    </row>
    <row r="169" spans="1:8">
      <c r="A169" t="s">
        <v>411</v>
      </c>
      <c r="B169" t="str">
        <f t="shared" si="4"/>
        <v>Gandhi(1982)</v>
      </c>
      <c r="C169">
        <v>168</v>
      </c>
      <c r="D169">
        <v>8.1</v>
      </c>
      <c r="E169" s="2">
        <v>1982</v>
      </c>
      <c r="G169">
        <f>VLOOKUP(B169,'imdb 250 20091018'!$B$2:$D$251,2,FALSE)</f>
        <v>166</v>
      </c>
      <c r="H169">
        <f t="shared" si="5"/>
        <v>-2</v>
      </c>
    </row>
    <row r="170" spans="1:8">
      <c r="A170" t="s">
        <v>20</v>
      </c>
      <c r="B170" t="str">
        <f t="shared" si="4"/>
        <v>TheSecretinTheirEyes(2009)</v>
      </c>
      <c r="C170">
        <v>169</v>
      </c>
      <c r="D170">
        <v>8.1</v>
      </c>
      <c r="E170" s="2">
        <v>2009</v>
      </c>
      <c r="F170" t="s">
        <v>38</v>
      </c>
      <c r="G170" t="e">
        <f>VLOOKUP(B170,'imdb 250 20091018'!$B$2:$D$251,2,FALSE)</f>
        <v>#N/A</v>
      </c>
      <c r="H170" t="e">
        <f t="shared" si="5"/>
        <v>#N/A</v>
      </c>
    </row>
    <row r="171" spans="1:8">
      <c r="A171" t="s">
        <v>434</v>
      </c>
      <c r="B171" t="str">
        <f t="shared" si="4"/>
        <v>Lock,StockandTwoSmokingBarrels(1998)</v>
      </c>
      <c r="C171">
        <v>170</v>
      </c>
      <c r="D171">
        <v>8.1</v>
      </c>
      <c r="E171" s="2">
        <v>1998</v>
      </c>
      <c r="G171">
        <f>VLOOKUP(B171,'imdb 250 20091018'!$B$2:$D$251,2,FALSE)</f>
        <v>190</v>
      </c>
      <c r="H171">
        <f t="shared" si="5"/>
        <v>20</v>
      </c>
    </row>
    <row r="172" spans="1:8">
      <c r="A172" t="s">
        <v>412</v>
      </c>
      <c r="B172" t="str">
        <f t="shared" si="4"/>
        <v>Ratatouille(2007)</v>
      </c>
      <c r="C172">
        <v>171</v>
      </c>
      <c r="D172">
        <v>8.1</v>
      </c>
      <c r="E172" s="2">
        <v>2007</v>
      </c>
      <c r="G172">
        <f>VLOOKUP(B172,'imdb 250 20091018'!$B$2:$D$251,2,FALSE)</f>
        <v>167</v>
      </c>
      <c r="H172">
        <f t="shared" si="5"/>
        <v>-4</v>
      </c>
    </row>
    <row r="173" spans="1:8">
      <c r="A173" t="s">
        <v>21</v>
      </c>
      <c r="B173" t="str">
        <f t="shared" si="4"/>
        <v>VforVendetta(2006)</v>
      </c>
      <c r="C173">
        <v>172</v>
      </c>
      <c r="D173">
        <v>8.1</v>
      </c>
      <c r="E173" s="2">
        <v>2006</v>
      </c>
      <c r="G173">
        <f>VLOOKUP(B173,'imdb 250 20091018'!$B$2:$D$251,2,FALSE)</f>
        <v>181</v>
      </c>
      <c r="H173">
        <f t="shared" si="5"/>
        <v>9</v>
      </c>
    </row>
    <row r="174" spans="1:8">
      <c r="A174" t="s">
        <v>510</v>
      </c>
      <c r="B174" t="str">
        <f t="shared" si="4"/>
        <v>StarTrek(2009)</v>
      </c>
      <c r="C174">
        <v>173</v>
      </c>
      <c r="D174">
        <v>8.1</v>
      </c>
      <c r="E174" s="2">
        <v>2009</v>
      </c>
      <c r="G174">
        <f>VLOOKUP(B174,'imdb 250 20091018'!$B$2:$D$251,2,FALSE)</f>
        <v>130</v>
      </c>
      <c r="H174">
        <f t="shared" si="5"/>
        <v>-43</v>
      </c>
    </row>
    <row r="175" spans="1:8">
      <c r="A175" t="s">
        <v>261</v>
      </c>
      <c r="B175" t="str">
        <f t="shared" si="4"/>
        <v>TheGrapesofWrath(1940)</v>
      </c>
      <c r="C175">
        <v>174</v>
      </c>
      <c r="D175">
        <v>8.1</v>
      </c>
      <c r="E175" s="2">
        <v>1940</v>
      </c>
      <c r="G175">
        <f>VLOOKUP(B175,'imdb 250 20091018'!$B$2:$D$251,2,FALSE)</f>
        <v>150</v>
      </c>
      <c r="H175">
        <f t="shared" si="5"/>
        <v>-24</v>
      </c>
    </row>
    <row r="176" spans="1:8">
      <c r="A176" t="s">
        <v>432</v>
      </c>
      <c r="B176" t="str">
        <f t="shared" si="4"/>
        <v>TwelveMonkeys(1995)</v>
      </c>
      <c r="C176">
        <v>175</v>
      </c>
      <c r="D176">
        <v>8.1</v>
      </c>
      <c r="E176" s="2">
        <v>1995</v>
      </c>
      <c r="G176">
        <f>VLOOKUP(B176,'imdb 250 20091018'!$B$2:$D$251,2,FALSE)</f>
        <v>188</v>
      </c>
      <c r="H176">
        <f t="shared" si="5"/>
        <v>13</v>
      </c>
    </row>
    <row r="177" spans="1:8">
      <c r="A177" t="s">
        <v>436</v>
      </c>
      <c r="B177" t="str">
        <f t="shared" si="4"/>
        <v>Casino(1995)</v>
      </c>
      <c r="C177">
        <v>176</v>
      </c>
      <c r="D177">
        <v>8.1</v>
      </c>
      <c r="E177" s="2">
        <v>1995</v>
      </c>
      <c r="G177">
        <f>VLOOKUP(B177,'imdb 250 20091018'!$B$2:$D$251,2,FALSE)</f>
        <v>192</v>
      </c>
      <c r="H177">
        <f t="shared" si="5"/>
        <v>16</v>
      </c>
    </row>
    <row r="178" spans="1:8">
      <c r="A178" t="s">
        <v>403</v>
      </c>
      <c r="B178" t="str">
        <f t="shared" si="4"/>
        <v>TheGoldRush(1925)</v>
      </c>
      <c r="C178">
        <v>177</v>
      </c>
      <c r="D178">
        <v>8.1</v>
      </c>
      <c r="E178" s="2">
        <v>1925</v>
      </c>
      <c r="G178">
        <f>VLOOKUP(B178,'imdb 250 20091018'!$B$2:$D$251,2,FALSE)</f>
        <v>156</v>
      </c>
      <c r="H178">
        <f t="shared" si="5"/>
        <v>-21</v>
      </c>
    </row>
    <row r="179" spans="1:8">
      <c r="A179" t="s">
        <v>48</v>
      </c>
      <c r="B179" t="str">
        <f t="shared" si="4"/>
        <v>8½(1963)</v>
      </c>
      <c r="C179">
        <v>178</v>
      </c>
      <c r="D179">
        <v>8.1</v>
      </c>
      <c r="E179" s="2">
        <v>1963</v>
      </c>
      <c r="G179">
        <f>VLOOKUP(B179,'imdb 250 20091018'!$B$2:$D$251,2,FALSE)</f>
        <v>155</v>
      </c>
      <c r="H179">
        <f t="shared" si="5"/>
        <v>-23</v>
      </c>
    </row>
    <row r="180" spans="1:8">
      <c r="A180" t="s">
        <v>200</v>
      </c>
      <c r="B180" t="str">
        <f t="shared" si="4"/>
        <v>Diaboliques,Les(1955)</v>
      </c>
      <c r="C180">
        <v>179</v>
      </c>
      <c r="D180">
        <v>8.1</v>
      </c>
      <c r="E180" s="2">
        <v>1955</v>
      </c>
      <c r="G180">
        <f>VLOOKUP(B180,'imdb 250 20091018'!$B$2:$D$251,2,FALSE)</f>
        <v>145</v>
      </c>
      <c r="H180">
        <f t="shared" si="5"/>
        <v>-34</v>
      </c>
    </row>
    <row r="181" spans="1:8">
      <c r="A181" t="s">
        <v>259</v>
      </c>
      <c r="B181" t="str">
        <f t="shared" si="4"/>
        <v>JudgmentatNuremberg(1961)</v>
      </c>
      <c r="C181">
        <v>180</v>
      </c>
      <c r="D181">
        <v>8.1</v>
      </c>
      <c r="E181" s="2">
        <v>1961</v>
      </c>
      <c r="G181">
        <f>VLOOKUP(B181,'imdb 250 20091018'!$B$2:$D$251,2,FALSE)</f>
        <v>148</v>
      </c>
      <c r="H181">
        <f t="shared" si="5"/>
        <v>-32</v>
      </c>
    </row>
    <row r="182" spans="1:8">
      <c r="A182" t="s">
        <v>407</v>
      </c>
      <c r="B182" t="str">
        <f t="shared" si="4"/>
        <v>TheNightoftheHunter(1955)</v>
      </c>
      <c r="C182">
        <v>181</v>
      </c>
      <c r="D182">
        <v>8</v>
      </c>
      <c r="E182" s="2">
        <v>1955</v>
      </c>
      <c r="G182">
        <f>VLOOKUP(B182,'imdb 250 20091018'!$B$2:$D$251,2,FALSE)</f>
        <v>162</v>
      </c>
      <c r="H182">
        <f t="shared" si="5"/>
        <v>-19</v>
      </c>
    </row>
    <row r="183" spans="1:8">
      <c r="A183" t="s">
        <v>417</v>
      </c>
      <c r="B183" t="str">
        <f t="shared" si="4"/>
        <v>TheKilling(1956)</v>
      </c>
      <c r="C183">
        <v>182</v>
      </c>
      <c r="D183">
        <v>8</v>
      </c>
      <c r="E183" s="2">
        <v>1956</v>
      </c>
      <c r="G183">
        <f>VLOOKUP(B183,'imdb 250 20091018'!$B$2:$D$251,2,FALSE)</f>
        <v>172</v>
      </c>
      <c r="H183">
        <f t="shared" si="5"/>
        <v>-10</v>
      </c>
    </row>
    <row r="184" spans="1:8">
      <c r="A184" t="s">
        <v>433</v>
      </c>
      <c r="B184" t="str">
        <f t="shared" si="4"/>
        <v>ThePrincessBride(1987)</v>
      </c>
      <c r="C184">
        <v>183</v>
      </c>
      <c r="D184">
        <v>8</v>
      </c>
      <c r="E184" s="2">
        <v>1987</v>
      </c>
      <c r="G184">
        <f>VLOOKUP(B184,'imdb 250 20091018'!$B$2:$D$251,2,FALSE)</f>
        <v>189</v>
      </c>
      <c r="H184">
        <f t="shared" si="5"/>
        <v>6</v>
      </c>
    </row>
    <row r="185" spans="1:8">
      <c r="A185" t="s">
        <v>22</v>
      </c>
      <c r="B185" t="str">
        <f t="shared" si="4"/>
        <v>HowtoTrainYourDragon(2010)</v>
      </c>
      <c r="C185">
        <v>184</v>
      </c>
      <c r="D185">
        <v>8</v>
      </c>
      <c r="E185" s="2">
        <v>2010</v>
      </c>
      <c r="F185" t="s">
        <v>38</v>
      </c>
      <c r="G185" t="e">
        <f>VLOOKUP(B185,'imdb 250 20091018'!$B$2:$D$251,2,FALSE)</f>
        <v>#N/A</v>
      </c>
      <c r="H185" t="e">
        <f t="shared" si="5"/>
        <v>#N/A</v>
      </c>
    </row>
    <row r="186" spans="1:8">
      <c r="A186" t="s">
        <v>435</v>
      </c>
      <c r="B186" t="str">
        <f t="shared" si="4"/>
        <v>TheIncredibles(2004)</v>
      </c>
      <c r="C186">
        <v>185</v>
      </c>
      <c r="D186">
        <v>8</v>
      </c>
      <c r="E186" s="2">
        <v>2004</v>
      </c>
      <c r="G186">
        <f>VLOOKUP(B186,'imdb 250 20091018'!$B$2:$D$251,2,FALSE)</f>
        <v>191</v>
      </c>
      <c r="H186">
        <f t="shared" si="5"/>
        <v>6</v>
      </c>
    </row>
    <row r="187" spans="1:8">
      <c r="A187" t="s">
        <v>426</v>
      </c>
      <c r="B187" t="str">
        <f t="shared" si="4"/>
        <v>TheWildBunch(1969)</v>
      </c>
      <c r="C187">
        <v>186</v>
      </c>
      <c r="D187">
        <v>8</v>
      </c>
      <c r="E187" s="2">
        <v>1969</v>
      </c>
      <c r="G187">
        <f>VLOOKUP(B187,'imdb 250 20091018'!$B$2:$D$251,2,FALSE)</f>
        <v>182</v>
      </c>
      <c r="H187">
        <f t="shared" si="5"/>
        <v>-4</v>
      </c>
    </row>
    <row r="188" spans="1:8">
      <c r="A188" t="s">
        <v>425</v>
      </c>
      <c r="B188" t="str">
        <f t="shared" si="4"/>
        <v>TheKid(1921)</v>
      </c>
      <c r="C188">
        <v>187</v>
      </c>
      <c r="D188">
        <v>8</v>
      </c>
      <c r="E188" s="2">
        <v>1921</v>
      </c>
      <c r="G188">
        <f>VLOOKUP(B188,'imdb 250 20091018'!$B$2:$D$251,2,FALSE)</f>
        <v>180</v>
      </c>
      <c r="H188">
        <f t="shared" si="5"/>
        <v>-7</v>
      </c>
    </row>
    <row r="189" spans="1:8">
      <c r="A189" t="s">
        <v>251</v>
      </c>
      <c r="B189" t="str">
        <f t="shared" si="4"/>
        <v>KindHeartsandCoronets(1949)</v>
      </c>
      <c r="C189">
        <v>188</v>
      </c>
      <c r="D189">
        <v>8</v>
      </c>
      <c r="E189" s="2">
        <v>1949</v>
      </c>
      <c r="G189">
        <f>VLOOKUP(B189,'imdb 250 20091018'!$B$2:$D$251,2,FALSE)</f>
        <v>139</v>
      </c>
      <c r="H189">
        <f t="shared" si="5"/>
        <v>-49</v>
      </c>
    </row>
    <row r="190" spans="1:8">
      <c r="A190" t="s">
        <v>415</v>
      </c>
      <c r="B190" t="str">
        <f t="shared" si="4"/>
        <v>Sunrise:ASongofTwoHumans(1927)</v>
      </c>
      <c r="C190">
        <v>189</v>
      </c>
      <c r="D190">
        <v>8</v>
      </c>
      <c r="E190" s="2">
        <v>1927</v>
      </c>
      <c r="G190">
        <f>VLOOKUP(B190,'imdb 250 20091018'!$B$2:$D$251,2,FALSE)</f>
        <v>170</v>
      </c>
      <c r="H190">
        <f t="shared" si="5"/>
        <v>-19</v>
      </c>
    </row>
    <row r="191" spans="1:8">
      <c r="A191" t="s">
        <v>424</v>
      </c>
      <c r="B191" t="str">
        <f t="shared" si="4"/>
        <v>TheBestYearsofOurLives(1946)</v>
      </c>
      <c r="C191">
        <v>190</v>
      </c>
      <c r="D191">
        <v>8</v>
      </c>
      <c r="E191" s="2">
        <v>1946</v>
      </c>
      <c r="G191">
        <f>VLOOKUP(B191,'imdb 250 20091018'!$B$2:$D$251,2,FALSE)</f>
        <v>179</v>
      </c>
      <c r="H191">
        <f t="shared" si="5"/>
        <v>-11</v>
      </c>
    </row>
    <row r="192" spans="1:8">
      <c r="A192" t="s">
        <v>311</v>
      </c>
      <c r="B192" t="str">
        <f t="shared" si="4"/>
        <v>TheExorcist(1973)</v>
      </c>
      <c r="C192">
        <v>191</v>
      </c>
      <c r="D192">
        <v>8</v>
      </c>
      <c r="E192" s="2">
        <v>1973</v>
      </c>
      <c r="G192">
        <f>VLOOKUP(B192,'imdb 250 20091018'!$B$2:$D$251,2,FALSE)</f>
        <v>207</v>
      </c>
      <c r="H192">
        <f t="shared" si="5"/>
        <v>16</v>
      </c>
    </row>
    <row r="193" spans="1:8">
      <c r="A193" t="s">
        <v>444</v>
      </c>
      <c r="B193" t="str">
        <f t="shared" si="4"/>
        <v>InBruges(2008)</v>
      </c>
      <c r="C193">
        <v>192</v>
      </c>
      <c r="D193">
        <v>8</v>
      </c>
      <c r="E193" s="2">
        <v>2008</v>
      </c>
      <c r="G193">
        <f>VLOOKUP(B193,'imdb 250 20091018'!$B$2:$D$251,2,FALSE)</f>
        <v>200</v>
      </c>
      <c r="H193">
        <f t="shared" si="5"/>
        <v>8</v>
      </c>
    </row>
    <row r="194" spans="1:8">
      <c r="A194" t="s">
        <v>439</v>
      </c>
      <c r="B194" t="str">
        <f t="shared" ref="B194:B257" si="6">SUBSTITUTE(A194,CHAR(32),"")</f>
        <v>ChildrenofMen(2006)</v>
      </c>
      <c r="C194">
        <v>193</v>
      </c>
      <c r="D194">
        <v>8</v>
      </c>
      <c r="E194" s="2">
        <v>2006</v>
      </c>
      <c r="G194">
        <f>VLOOKUP(B194,'imdb 250 20091018'!$B$2:$D$251,2,FALSE)</f>
        <v>195</v>
      </c>
      <c r="H194">
        <f t="shared" si="5"/>
        <v>2</v>
      </c>
    </row>
    <row r="195" spans="1:8">
      <c r="A195" t="s">
        <v>442</v>
      </c>
      <c r="B195" t="str">
        <f t="shared" si="6"/>
        <v>DialMforMurder(1954)</v>
      </c>
      <c r="C195">
        <v>194</v>
      </c>
      <c r="D195">
        <v>8</v>
      </c>
      <c r="E195" s="2">
        <v>1954</v>
      </c>
      <c r="G195">
        <f>VLOOKUP(B195,'imdb 250 20091018'!$B$2:$D$251,2,FALSE)</f>
        <v>198</v>
      </c>
      <c r="H195">
        <f t="shared" ref="H195:H251" si="7">G195-C195</f>
        <v>4</v>
      </c>
    </row>
    <row r="196" spans="1:8">
      <c r="A196" t="s">
        <v>23</v>
      </c>
      <c r="B196" t="str">
        <f t="shared" si="6"/>
        <v>Kick-Ass(2010)</v>
      </c>
      <c r="C196">
        <v>195</v>
      </c>
      <c r="D196">
        <v>8</v>
      </c>
      <c r="E196" s="2">
        <v>2010</v>
      </c>
      <c r="F196" t="s">
        <v>38</v>
      </c>
      <c r="G196" t="e">
        <f>VLOOKUP(B196,'imdb 250 20091018'!$B$2:$D$251,2,FALSE)</f>
        <v>#N/A</v>
      </c>
      <c r="H196" t="e">
        <f t="shared" si="7"/>
        <v>#N/A</v>
      </c>
    </row>
    <row r="197" spans="1:8">
      <c r="A197" t="s">
        <v>361</v>
      </c>
      <c r="B197" t="str">
        <f t="shared" si="6"/>
        <v>GoodWillHunting(1997)</v>
      </c>
      <c r="C197">
        <v>196</v>
      </c>
      <c r="D197">
        <v>8</v>
      </c>
      <c r="E197" s="2">
        <v>1997</v>
      </c>
      <c r="G197">
        <f>VLOOKUP(B197,'imdb 250 20091018'!$B$2:$D$251,2,FALSE)</f>
        <v>226</v>
      </c>
      <c r="H197">
        <f t="shared" si="7"/>
        <v>30</v>
      </c>
    </row>
    <row r="198" spans="1:8">
      <c r="A198" t="s">
        <v>196</v>
      </c>
      <c r="B198" t="str">
        <f t="shared" si="6"/>
        <v>NottidiCabiria,Le(1957)</v>
      </c>
      <c r="C198">
        <v>197</v>
      </c>
      <c r="D198">
        <v>8</v>
      </c>
      <c r="E198" s="2">
        <v>1957</v>
      </c>
      <c r="G198">
        <f>VLOOKUP(B198,'imdb 250 20091018'!$B$2:$D$251,2,FALSE)</f>
        <v>157</v>
      </c>
      <c r="H198">
        <f t="shared" si="7"/>
        <v>-40</v>
      </c>
    </row>
    <row r="199" spans="1:8">
      <c r="A199" t="s">
        <v>427</v>
      </c>
      <c r="B199" t="str">
        <f t="shared" si="6"/>
        <v>TheHustler(1961)</v>
      </c>
      <c r="C199">
        <v>198</v>
      </c>
      <c r="D199">
        <v>8</v>
      </c>
      <c r="E199" s="2">
        <v>1961</v>
      </c>
      <c r="G199">
        <f>VLOOKUP(B199,'imdb 250 20091018'!$B$2:$D$251,2,FALSE)</f>
        <v>183</v>
      </c>
      <c r="H199">
        <f t="shared" si="7"/>
        <v>-15</v>
      </c>
    </row>
    <row r="200" spans="1:8">
      <c r="A200" t="s">
        <v>353</v>
      </c>
      <c r="B200" t="str">
        <f t="shared" si="6"/>
        <v>Rosemary'sBaby(1968)</v>
      </c>
      <c r="C200">
        <v>199</v>
      </c>
      <c r="D200">
        <v>8</v>
      </c>
      <c r="E200" s="2">
        <v>1968</v>
      </c>
      <c r="G200">
        <f>VLOOKUP(B200,'imdb 250 20091018'!$B$2:$D$251,2,FALSE)</f>
        <v>216</v>
      </c>
      <c r="H200">
        <f t="shared" si="7"/>
        <v>17</v>
      </c>
    </row>
    <row r="201" spans="1:8">
      <c r="A201" t="s">
        <v>351</v>
      </c>
      <c r="B201" t="str">
        <f t="shared" si="6"/>
        <v>EdWood(1994)</v>
      </c>
      <c r="C201">
        <v>200</v>
      </c>
      <c r="D201">
        <v>8</v>
      </c>
      <c r="E201" s="2">
        <v>1994</v>
      </c>
      <c r="G201">
        <f>VLOOKUP(B201,'imdb 250 20091018'!$B$2:$D$251,2,FALSE)</f>
        <v>214</v>
      </c>
      <c r="H201">
        <f t="shared" si="7"/>
        <v>14</v>
      </c>
    </row>
    <row r="202" spans="1:8">
      <c r="A202" t="s">
        <v>295</v>
      </c>
      <c r="B202" t="str">
        <f t="shared" si="6"/>
        <v>Scaphandreetlepapillon,Le(2007)</v>
      </c>
      <c r="C202">
        <v>201</v>
      </c>
      <c r="D202">
        <v>8</v>
      </c>
      <c r="E202" s="2">
        <v>2007</v>
      </c>
      <c r="G202">
        <f>VLOOKUP(B202,'imdb 250 20091018'!$B$2:$D$251,2,FALSE)</f>
        <v>223</v>
      </c>
      <c r="H202">
        <f t="shared" si="7"/>
        <v>22</v>
      </c>
    </row>
    <row r="203" spans="1:8">
      <c r="A203" t="s">
        <v>430</v>
      </c>
      <c r="B203" t="str">
        <f t="shared" si="6"/>
        <v>Harvey(1950)</v>
      </c>
      <c r="C203">
        <v>202</v>
      </c>
      <c r="D203">
        <v>8</v>
      </c>
      <c r="E203" s="2">
        <v>1950</v>
      </c>
      <c r="G203">
        <f>VLOOKUP(B203,'imdb 250 20091018'!$B$2:$D$251,2,FALSE)</f>
        <v>186</v>
      </c>
      <c r="H203">
        <f t="shared" si="7"/>
        <v>-16</v>
      </c>
    </row>
    <row r="204" spans="1:8">
      <c r="A204" t="s">
        <v>362</v>
      </c>
      <c r="B204" t="str">
        <f t="shared" si="6"/>
        <v>BigFish(2003)</v>
      </c>
      <c r="C204">
        <v>203</v>
      </c>
      <c r="D204">
        <v>8</v>
      </c>
      <c r="E204" s="2">
        <v>2003</v>
      </c>
      <c r="G204">
        <f>VLOOKUP(B204,'imdb 250 20091018'!$B$2:$D$251,2,FALSE)</f>
        <v>227</v>
      </c>
      <c r="H204">
        <f t="shared" si="7"/>
        <v>24</v>
      </c>
    </row>
    <row r="205" spans="1:8">
      <c r="A205" t="s">
        <v>372</v>
      </c>
      <c r="B205" t="str">
        <f t="shared" si="6"/>
        <v>Rocky(1976)</v>
      </c>
      <c r="C205">
        <v>204</v>
      </c>
      <c r="D205">
        <v>8</v>
      </c>
      <c r="E205" s="2">
        <v>1976</v>
      </c>
      <c r="G205">
        <f>VLOOKUP(B205,'imdb 250 20091018'!$B$2:$D$251,2,FALSE)</f>
        <v>237</v>
      </c>
      <c r="H205">
        <f t="shared" si="7"/>
        <v>33</v>
      </c>
    </row>
    <row r="206" spans="1:8">
      <c r="A206" t="s">
        <v>308</v>
      </c>
      <c r="B206" t="str">
        <f t="shared" si="6"/>
        <v>AStreetcarNamedDesire(1951)</v>
      </c>
      <c r="C206">
        <v>205</v>
      </c>
      <c r="D206">
        <v>8</v>
      </c>
      <c r="E206" s="2">
        <v>1951</v>
      </c>
      <c r="G206">
        <f>VLOOKUP(B206,'imdb 250 20091018'!$B$2:$D$251,2,FALSE)</f>
        <v>203</v>
      </c>
      <c r="H206">
        <f t="shared" si="7"/>
        <v>-2</v>
      </c>
    </row>
    <row r="207" spans="1:8">
      <c r="A207" t="s">
        <v>429</v>
      </c>
      <c r="B207" t="str">
        <f t="shared" si="6"/>
        <v>Sleuth(1972)</v>
      </c>
      <c r="C207">
        <v>206</v>
      </c>
      <c r="D207">
        <v>8</v>
      </c>
      <c r="E207" s="2">
        <v>1972</v>
      </c>
      <c r="G207">
        <f>VLOOKUP(B207,'imdb 250 20091018'!$B$2:$D$251,2,FALSE)</f>
        <v>185</v>
      </c>
      <c r="H207">
        <f t="shared" si="7"/>
        <v>-21</v>
      </c>
    </row>
    <row r="208" spans="1:8">
      <c r="A208" t="s">
        <v>145</v>
      </c>
      <c r="B208" t="str">
        <f t="shared" si="6"/>
        <v>Låtdenrättekommain</v>
      </c>
      <c r="C208">
        <v>207</v>
      </c>
      <c r="D208">
        <v>8</v>
      </c>
      <c r="E208" s="2">
        <v>2008</v>
      </c>
      <c r="G208">
        <f>VLOOKUP(B208,'imdb 250 20091018'!$B$2:$D$251,2,FALSE)</f>
        <v>220</v>
      </c>
      <c r="H208">
        <f t="shared" si="7"/>
        <v>13</v>
      </c>
    </row>
    <row r="209" spans="1:8">
      <c r="A209" t="s">
        <v>309</v>
      </c>
      <c r="B209" t="str">
        <f t="shared" si="6"/>
        <v>KingKong(1933)</v>
      </c>
      <c r="C209">
        <v>208</v>
      </c>
      <c r="D209">
        <v>8</v>
      </c>
      <c r="E209" s="2">
        <v>1933</v>
      </c>
      <c r="G209">
        <f>VLOOKUP(B209,'imdb 250 20091018'!$B$2:$D$251,2,FALSE)</f>
        <v>204</v>
      </c>
      <c r="H209">
        <f t="shared" si="7"/>
        <v>-4</v>
      </c>
    </row>
    <row r="210" spans="1:8">
      <c r="A210" t="s">
        <v>359</v>
      </c>
      <c r="B210" t="str">
        <f t="shared" si="6"/>
        <v>Network(1976)</v>
      </c>
      <c r="C210">
        <v>209</v>
      </c>
      <c r="D210">
        <v>8</v>
      </c>
      <c r="E210" s="2">
        <v>1976</v>
      </c>
      <c r="G210">
        <f>VLOOKUP(B210,'imdb 250 20091018'!$B$2:$D$251,2,FALSE)</f>
        <v>224</v>
      </c>
      <c r="H210">
        <f t="shared" si="7"/>
        <v>15</v>
      </c>
    </row>
    <row r="211" spans="1:8">
      <c r="A211" t="s">
        <v>375</v>
      </c>
      <c r="B211" t="str">
        <f t="shared" si="6"/>
        <v>Magnolia(1999)</v>
      </c>
      <c r="C211">
        <v>210</v>
      </c>
      <c r="D211">
        <v>8</v>
      </c>
      <c r="E211" s="2">
        <v>1999</v>
      </c>
      <c r="G211">
        <f>VLOOKUP(B211,'imdb 250 20091018'!$B$2:$D$251,2,FALSE)</f>
        <v>240</v>
      </c>
      <c r="H211">
        <f t="shared" si="7"/>
        <v>30</v>
      </c>
    </row>
    <row r="212" spans="1:8">
      <c r="A212" t="s">
        <v>367</v>
      </c>
      <c r="B212" t="str">
        <f t="shared" si="6"/>
        <v>KillBill:Vol.2(2004)</v>
      </c>
      <c r="C212">
        <v>211</v>
      </c>
      <c r="D212">
        <v>8</v>
      </c>
      <c r="E212" s="2">
        <v>2004</v>
      </c>
      <c r="G212">
        <f>VLOOKUP(B212,'imdb 250 20091018'!$B$2:$D$251,2,FALSE)</f>
        <v>232</v>
      </c>
      <c r="H212">
        <f t="shared" si="7"/>
        <v>21</v>
      </c>
    </row>
    <row r="213" spans="1:8">
      <c r="A213" t="s">
        <v>374</v>
      </c>
      <c r="B213" t="str">
        <f t="shared" si="6"/>
        <v>MysticRiver(2003)</v>
      </c>
      <c r="C213">
        <v>212</v>
      </c>
      <c r="D213">
        <v>8</v>
      </c>
      <c r="E213" s="2">
        <v>2003</v>
      </c>
      <c r="G213">
        <f>VLOOKUP(B213,'imdb 250 20091018'!$B$2:$D$251,2,FALSE)</f>
        <v>239</v>
      </c>
      <c r="H213">
        <f t="shared" si="7"/>
        <v>27</v>
      </c>
    </row>
    <row r="214" spans="1:8">
      <c r="A214" t="s">
        <v>437</v>
      </c>
      <c r="B214" t="str">
        <f t="shared" si="6"/>
        <v>Stalag17(1953)</v>
      </c>
      <c r="C214">
        <v>213</v>
      </c>
      <c r="D214">
        <v>8</v>
      </c>
      <c r="E214" s="2">
        <v>1953</v>
      </c>
      <c r="G214">
        <f>VLOOKUP(B214,'imdb 250 20091018'!$B$2:$D$251,2,FALSE)</f>
        <v>193</v>
      </c>
      <c r="H214">
        <f t="shared" si="7"/>
        <v>-20</v>
      </c>
    </row>
    <row r="215" spans="1:8">
      <c r="A215" t="s">
        <v>348</v>
      </c>
      <c r="B215" t="str">
        <f t="shared" si="6"/>
        <v>LettersfromIwoJima(2006)</v>
      </c>
      <c r="C215">
        <v>214</v>
      </c>
      <c r="D215">
        <v>8</v>
      </c>
      <c r="E215" s="2">
        <v>2006</v>
      </c>
      <c r="G215">
        <f>VLOOKUP(B215,'imdb 250 20091018'!$B$2:$D$251,2,FALSE)</f>
        <v>210</v>
      </c>
      <c r="H215">
        <f t="shared" si="7"/>
        <v>-4</v>
      </c>
    </row>
    <row r="216" spans="1:8">
      <c r="A216" t="s">
        <v>431</v>
      </c>
      <c r="B216" t="str">
        <f t="shared" si="6"/>
        <v>ShadowofaDoubt(1943)</v>
      </c>
      <c r="C216">
        <v>215</v>
      </c>
      <c r="D216">
        <v>8</v>
      </c>
      <c r="E216" s="2">
        <v>1943</v>
      </c>
      <c r="G216">
        <f>VLOOKUP(B216,'imdb 250 20091018'!$B$2:$D$251,2,FALSE)</f>
        <v>187</v>
      </c>
      <c r="H216">
        <f t="shared" si="7"/>
        <v>-28</v>
      </c>
    </row>
    <row r="217" spans="1:8">
      <c r="A217" t="s">
        <v>43</v>
      </c>
      <c r="B217" t="str">
        <f t="shared" si="6"/>
        <v>BattagliadiAlgeri,La(1966)</v>
      </c>
      <c r="C217">
        <v>216</v>
      </c>
      <c r="D217">
        <v>8</v>
      </c>
      <c r="E217" s="2">
        <v>1966</v>
      </c>
      <c r="G217">
        <f>VLOOKUP(B217,'imdb 250 20091018'!$B$2:$D$251,2,FALSE)</f>
        <v>211</v>
      </c>
      <c r="H217">
        <f t="shared" si="7"/>
        <v>-5</v>
      </c>
    </row>
    <row r="218" spans="1:8">
      <c r="A218" t="s">
        <v>420</v>
      </c>
      <c r="B218" t="str">
        <f t="shared" si="6"/>
        <v>BriefEncounter(1945)</v>
      </c>
      <c r="C218">
        <v>217</v>
      </c>
      <c r="D218">
        <v>8</v>
      </c>
      <c r="E218" s="2">
        <v>1945</v>
      </c>
      <c r="G218">
        <f>VLOOKUP(B218,'imdb 250 20091018'!$B$2:$D$251,2,FALSE)</f>
        <v>175</v>
      </c>
      <c r="H218">
        <f t="shared" si="7"/>
        <v>-42</v>
      </c>
    </row>
    <row r="219" spans="1:8">
      <c r="A219" t="s">
        <v>350</v>
      </c>
      <c r="B219" t="str">
        <f t="shared" si="6"/>
        <v>Rope(1948)</v>
      </c>
      <c r="C219">
        <v>218</v>
      </c>
      <c r="D219">
        <v>8</v>
      </c>
      <c r="E219" s="2">
        <v>1948</v>
      </c>
      <c r="G219">
        <f>VLOOKUP(B219,'imdb 250 20091018'!$B$2:$D$251,2,FALSE)</f>
        <v>213</v>
      </c>
      <c r="H219">
        <f t="shared" si="7"/>
        <v>-5</v>
      </c>
    </row>
    <row r="220" spans="1:8">
      <c r="A220" t="s">
        <v>24</v>
      </c>
      <c r="B220" t="str">
        <f t="shared" si="6"/>
        <v>PiratesoftheCaribbean:TheCurseoftheBlackPearl(2003)</v>
      </c>
      <c r="C220">
        <v>219</v>
      </c>
      <c r="D220">
        <v>8</v>
      </c>
      <c r="E220" s="2">
        <v>2003</v>
      </c>
      <c r="F220" t="s">
        <v>38</v>
      </c>
      <c r="G220" t="e">
        <f>VLOOKUP(B220,'imdb 250 20091018'!$B$2:$D$251,2,FALSE)</f>
        <v>#N/A</v>
      </c>
      <c r="H220" t="e">
        <f t="shared" si="7"/>
        <v>#N/A</v>
      </c>
    </row>
    <row r="221" spans="1:8">
      <c r="A221" t="s">
        <v>25</v>
      </c>
      <c r="B221" t="str">
        <f t="shared" si="6"/>
        <v>The400Blows(1959)</v>
      </c>
      <c r="C221">
        <v>220</v>
      </c>
      <c r="D221">
        <v>8</v>
      </c>
      <c r="E221" s="2">
        <v>1959</v>
      </c>
      <c r="F221" t="s">
        <v>38</v>
      </c>
      <c r="G221" t="e">
        <f>VLOOKUP(B221,'imdb 250 20091018'!$B$2:$D$251,2,FALSE)</f>
        <v>#N/A</v>
      </c>
      <c r="H221" t="e">
        <f t="shared" si="7"/>
        <v>#N/A</v>
      </c>
    </row>
    <row r="222" spans="1:8">
      <c r="A222" t="s">
        <v>306</v>
      </c>
      <c r="B222" t="str">
        <f t="shared" si="6"/>
        <v>TheAfricanQueen(1951)</v>
      </c>
      <c r="C222">
        <v>221</v>
      </c>
      <c r="D222">
        <v>8</v>
      </c>
      <c r="E222" s="2">
        <v>1951</v>
      </c>
      <c r="G222">
        <f>VLOOKUP(B222,'imdb 250 20091018'!$B$2:$D$251,2,FALSE)</f>
        <v>201</v>
      </c>
      <c r="H222">
        <f t="shared" si="7"/>
        <v>-20</v>
      </c>
    </row>
    <row r="223" spans="1:8">
      <c r="A223" t="s">
        <v>26</v>
      </c>
      <c r="B223" t="str">
        <f t="shared" si="6"/>
        <v>Ikiru(1952)</v>
      </c>
      <c r="C223">
        <v>222</v>
      </c>
      <c r="D223">
        <v>8</v>
      </c>
      <c r="E223" s="2">
        <v>1952</v>
      </c>
      <c r="F223" t="s">
        <v>38</v>
      </c>
      <c r="G223" t="e">
        <f>VLOOKUP(B223,'imdb 250 20091018'!$B$2:$D$251,2,FALSE)</f>
        <v>#N/A</v>
      </c>
      <c r="H223" t="e">
        <f t="shared" si="7"/>
        <v>#N/A</v>
      </c>
    </row>
    <row r="224" spans="1:8">
      <c r="A224" t="s">
        <v>354</v>
      </c>
      <c r="B224" t="str">
        <f t="shared" si="6"/>
        <v>BonnieandClyde(1967)</v>
      </c>
      <c r="C224">
        <v>223</v>
      </c>
      <c r="D224">
        <v>8</v>
      </c>
      <c r="E224" s="2">
        <v>1967</v>
      </c>
      <c r="G224">
        <f>VLOOKUP(B224,'imdb 250 20091018'!$B$2:$D$251,2,FALSE)</f>
        <v>217</v>
      </c>
      <c r="H224">
        <f t="shared" si="7"/>
        <v>-6</v>
      </c>
    </row>
    <row r="225" spans="1:8">
      <c r="A225" t="s">
        <v>443</v>
      </c>
      <c r="B225" t="str">
        <f t="shared" si="6"/>
        <v>DuckSoup(1933)</v>
      </c>
      <c r="C225">
        <v>224</v>
      </c>
      <c r="D225">
        <v>8</v>
      </c>
      <c r="E225" s="2">
        <v>1933</v>
      </c>
      <c r="G225">
        <f>VLOOKUP(B225,'imdb 250 20091018'!$B$2:$D$251,2,FALSE)</f>
        <v>199</v>
      </c>
      <c r="H225">
        <f t="shared" si="7"/>
        <v>-25</v>
      </c>
    </row>
    <row r="226" spans="1:8">
      <c r="A226" t="s">
        <v>365</v>
      </c>
      <c r="B226" t="str">
        <f t="shared" si="6"/>
        <v>Crash(2004/I)</v>
      </c>
      <c r="C226">
        <v>225</v>
      </c>
      <c r="D226">
        <v>8</v>
      </c>
      <c r="E226" s="2">
        <v>2004</v>
      </c>
      <c r="G226">
        <f>VLOOKUP(B226,'imdb 250 20091018'!$B$2:$D$251,2,FALSE)</f>
        <v>230</v>
      </c>
      <c r="H226">
        <f t="shared" si="7"/>
        <v>5</v>
      </c>
    </row>
    <row r="227" spans="1:8">
      <c r="A227" t="s">
        <v>370</v>
      </c>
      <c r="B227" t="str">
        <f t="shared" si="6"/>
        <v>Patton(1970)</v>
      </c>
      <c r="C227">
        <v>226</v>
      </c>
      <c r="D227">
        <v>8</v>
      </c>
      <c r="E227" s="2">
        <v>1970</v>
      </c>
      <c r="G227">
        <f>VLOOKUP(B227,'imdb 250 20091018'!$B$2:$D$251,2,FALSE)</f>
        <v>235</v>
      </c>
      <c r="H227">
        <f t="shared" si="7"/>
        <v>9</v>
      </c>
    </row>
    <row r="228" spans="1:8">
      <c r="A228" t="s">
        <v>27</v>
      </c>
      <c r="B228" t="str">
        <f t="shared" si="6"/>
        <v>TheTrumanShow(1998)</v>
      </c>
      <c r="C228">
        <v>227</v>
      </c>
      <c r="D228">
        <v>8</v>
      </c>
      <c r="E228" s="2">
        <v>1998</v>
      </c>
      <c r="F228" t="s">
        <v>38</v>
      </c>
      <c r="G228" t="e">
        <f>VLOOKUP(B228,'imdb 250 20091018'!$B$2:$D$251,2,FALSE)</f>
        <v>#N/A</v>
      </c>
      <c r="H228" t="e">
        <f t="shared" si="7"/>
        <v>#N/A</v>
      </c>
    </row>
    <row r="229" spans="1:8">
      <c r="A229" t="s">
        <v>111</v>
      </c>
      <c r="B229" t="str">
        <f t="shared" si="6"/>
        <v>TonarinoTotoro(1988)</v>
      </c>
      <c r="C229">
        <v>228</v>
      </c>
      <c r="D229">
        <v>8</v>
      </c>
      <c r="E229" s="2">
        <v>1988</v>
      </c>
      <c r="F229" t="s">
        <v>38</v>
      </c>
      <c r="G229" t="e">
        <f>VLOOKUP(B229,'imdb 250 20091018'!$B$2:$D$251,2,FALSE)</f>
        <v>#N/A</v>
      </c>
      <c r="H229" t="e">
        <f t="shared" si="7"/>
        <v>#N/A</v>
      </c>
    </row>
    <row r="230" spans="1:8">
      <c r="A230" t="s">
        <v>28</v>
      </c>
      <c r="B230" t="str">
        <f t="shared" si="6"/>
        <v>ToyStory2(1999)</v>
      </c>
      <c r="C230">
        <v>229</v>
      </c>
      <c r="D230">
        <v>8</v>
      </c>
      <c r="E230" s="2">
        <v>1999</v>
      </c>
      <c r="F230" t="s">
        <v>38</v>
      </c>
      <c r="G230" t="e">
        <f>VLOOKUP(B230,'imdb 250 20091018'!$B$2:$D$251,2,FALSE)</f>
        <v>#N/A</v>
      </c>
      <c r="H230" t="e">
        <f t="shared" si="7"/>
        <v>#N/A</v>
      </c>
    </row>
    <row r="231" spans="1:8">
      <c r="A231" t="s">
        <v>240</v>
      </c>
      <c r="B231" t="str">
        <f t="shared" si="6"/>
        <v>PlanetoftheApes(1968)</v>
      </c>
      <c r="C231">
        <v>230</v>
      </c>
      <c r="D231">
        <v>8</v>
      </c>
      <c r="E231" s="2">
        <v>1968</v>
      </c>
      <c r="G231">
        <f>VLOOKUP(B231,'imdb 250 20091018'!$B$2:$D$251,2,FALSE)</f>
        <v>247</v>
      </c>
      <c r="H231">
        <f t="shared" si="7"/>
        <v>17</v>
      </c>
    </row>
    <row r="232" spans="1:8">
      <c r="A232" t="s">
        <v>357</v>
      </c>
      <c r="B232" t="str">
        <f t="shared" si="6"/>
        <v>Manhattan(1979)</v>
      </c>
      <c r="C232">
        <v>231</v>
      </c>
      <c r="D232">
        <v>8</v>
      </c>
      <c r="E232" s="2">
        <v>1979</v>
      </c>
      <c r="G232">
        <f>VLOOKUP(B232,'imdb 250 20091018'!$B$2:$D$251,2,FALSE)</f>
        <v>221</v>
      </c>
      <c r="H232">
        <f t="shared" si="7"/>
        <v>-10</v>
      </c>
    </row>
    <row r="233" spans="1:8">
      <c r="A233" t="s">
        <v>206</v>
      </c>
      <c r="B233" t="str">
        <f t="shared" si="6"/>
        <v>Strada,La(1954)</v>
      </c>
      <c r="C233">
        <v>232</v>
      </c>
      <c r="D233">
        <v>8</v>
      </c>
      <c r="E233" s="2">
        <v>1954</v>
      </c>
      <c r="G233">
        <f>VLOOKUP(B233,'imdb 250 20091018'!$B$2:$D$251,2,FALSE)</f>
        <v>206</v>
      </c>
      <c r="H233">
        <f t="shared" si="7"/>
        <v>-26</v>
      </c>
    </row>
    <row r="234" spans="1:8">
      <c r="A234" t="s">
        <v>355</v>
      </c>
      <c r="B234" t="str">
        <f t="shared" si="6"/>
        <v>TheConversation(1974)</v>
      </c>
      <c r="C234">
        <v>233</v>
      </c>
      <c r="D234">
        <v>8</v>
      </c>
      <c r="E234" s="2">
        <v>1974</v>
      </c>
      <c r="G234">
        <f>VLOOKUP(B234,'imdb 250 20091018'!$B$2:$D$251,2,FALSE)</f>
        <v>218</v>
      </c>
      <c r="H234">
        <f t="shared" si="7"/>
        <v>-15</v>
      </c>
    </row>
    <row r="235" spans="1:8">
      <c r="A235" t="s">
        <v>29</v>
      </c>
      <c r="B235" t="str">
        <f t="shared" si="6"/>
        <v>BarryLyndon(1975)</v>
      </c>
      <c r="C235">
        <v>234</v>
      </c>
      <c r="D235">
        <v>8</v>
      </c>
      <c r="E235" s="2">
        <v>1975</v>
      </c>
      <c r="F235" t="s">
        <v>38</v>
      </c>
      <c r="G235" t="e">
        <f>VLOOKUP(B235,'imdb 250 20091018'!$B$2:$D$251,2,FALSE)</f>
        <v>#N/A</v>
      </c>
      <c r="H235" t="e">
        <f t="shared" si="7"/>
        <v>#N/A</v>
      </c>
    </row>
    <row r="236" spans="1:8">
      <c r="A236" t="s">
        <v>346</v>
      </c>
      <c r="B236" t="str">
        <f t="shared" si="6"/>
        <v>Who'sAfraidofVirginiaWoolf?(1966)</v>
      </c>
      <c r="C236">
        <v>235</v>
      </c>
      <c r="D236">
        <v>8</v>
      </c>
      <c r="E236" s="2">
        <v>1966</v>
      </c>
      <c r="G236">
        <f>VLOOKUP(B236,'imdb 250 20091018'!$B$2:$D$251,2,FALSE)</f>
        <v>208</v>
      </c>
      <c r="H236">
        <f t="shared" si="7"/>
        <v>-27</v>
      </c>
    </row>
    <row r="237" spans="1:8">
      <c r="A237" t="s">
        <v>310</v>
      </c>
      <c r="B237" t="str">
        <f t="shared" si="6"/>
        <v>AnatomyofaMurder(1959)</v>
      </c>
      <c r="C237">
        <v>236</v>
      </c>
      <c r="D237">
        <v>8</v>
      </c>
      <c r="E237" s="2">
        <v>1959</v>
      </c>
      <c r="G237">
        <f>VLOOKUP(B237,'imdb 250 20091018'!$B$2:$D$251,2,FALSE)</f>
        <v>205</v>
      </c>
      <c r="H237">
        <f t="shared" si="7"/>
        <v>-31</v>
      </c>
    </row>
    <row r="238" spans="1:8">
      <c r="A238" t="s">
        <v>369</v>
      </c>
      <c r="B238" t="str">
        <f t="shared" si="6"/>
        <v>AllQuietontheWesternFront(1930)</v>
      </c>
      <c r="C238">
        <v>237</v>
      </c>
      <c r="D238">
        <v>8</v>
      </c>
      <c r="E238" s="2">
        <v>1930</v>
      </c>
      <c r="G238">
        <f>VLOOKUP(B238,'imdb 250 20091018'!$B$2:$D$251,2,FALSE)</f>
        <v>234</v>
      </c>
      <c r="H238">
        <f t="shared" si="7"/>
        <v>-3</v>
      </c>
    </row>
    <row r="239" spans="1:8">
      <c r="A239" t="s">
        <v>242</v>
      </c>
      <c r="B239" t="str">
        <f t="shared" si="6"/>
        <v>RomanHoliday(1953)</v>
      </c>
      <c r="C239">
        <v>238</v>
      </c>
      <c r="D239">
        <v>8</v>
      </c>
      <c r="E239" s="2">
        <v>1953</v>
      </c>
      <c r="G239">
        <f>VLOOKUP(B239,'imdb 250 20091018'!$B$2:$D$251,2,FALSE)</f>
        <v>249</v>
      </c>
      <c r="H239">
        <f t="shared" si="7"/>
        <v>11</v>
      </c>
    </row>
    <row r="240" spans="1:8">
      <c r="A240" t="s">
        <v>30</v>
      </c>
      <c r="B240" t="str">
        <f t="shared" si="6"/>
        <v>Monsters,Inc.(2001)</v>
      </c>
      <c r="C240">
        <v>239</v>
      </c>
      <c r="D240">
        <v>7.9</v>
      </c>
      <c r="E240" s="2">
        <v>2001</v>
      </c>
      <c r="F240" t="s">
        <v>38</v>
      </c>
      <c r="G240" t="e">
        <f>VLOOKUP(B240,'imdb 250 20091018'!$B$2:$D$251,2,FALSE)</f>
        <v>#N/A</v>
      </c>
      <c r="H240" t="e">
        <f t="shared" si="7"/>
        <v>#N/A</v>
      </c>
    </row>
    <row r="241" spans="1:8">
      <c r="A241" t="s">
        <v>237</v>
      </c>
      <c r="B241" t="str">
        <f t="shared" si="6"/>
        <v>Wohucanglong(2000)</v>
      </c>
      <c r="C241">
        <v>240</v>
      </c>
      <c r="D241">
        <v>7.9</v>
      </c>
      <c r="E241" s="2">
        <v>2000</v>
      </c>
      <c r="G241">
        <f>VLOOKUP(B241,'imdb 250 20091018'!$B$2:$D$251,2,FALSE)</f>
        <v>244</v>
      </c>
      <c r="H241">
        <f t="shared" si="7"/>
        <v>4</v>
      </c>
    </row>
    <row r="242" spans="1:8">
      <c r="A242" t="s">
        <v>31</v>
      </c>
      <c r="B242" t="str">
        <f t="shared" si="6"/>
        <v>TheNightmareBeforeChristmas(1993)</v>
      </c>
      <c r="C242">
        <v>241</v>
      </c>
      <c r="D242">
        <v>7.9</v>
      </c>
      <c r="E242" s="2">
        <v>1993</v>
      </c>
      <c r="F242" t="s">
        <v>38</v>
      </c>
      <c r="G242" t="e">
        <f>VLOOKUP(B242,'imdb 250 20091018'!$B$2:$D$251,2,FALSE)</f>
        <v>#N/A</v>
      </c>
      <c r="H242" t="e">
        <f t="shared" si="7"/>
        <v>#N/A</v>
      </c>
    </row>
    <row r="243" spans="1:8">
      <c r="A243" t="s">
        <v>243</v>
      </c>
      <c r="B243" t="str">
        <f t="shared" si="6"/>
        <v>Spartacus(1960)</v>
      </c>
      <c r="C243">
        <v>242</v>
      </c>
      <c r="D243">
        <v>7.9</v>
      </c>
      <c r="E243" s="2">
        <v>1960</v>
      </c>
      <c r="G243">
        <f>VLOOKUP(B243,'imdb 250 20091018'!$B$2:$D$251,2,FALSE)</f>
        <v>250</v>
      </c>
      <c r="H243">
        <f t="shared" si="7"/>
        <v>8</v>
      </c>
    </row>
    <row r="244" spans="1:8">
      <c r="A244" t="s">
        <v>188</v>
      </c>
      <c r="B244" t="str">
        <f t="shared" si="6"/>
        <v>Mougaandou(2002)</v>
      </c>
      <c r="C244">
        <v>243</v>
      </c>
      <c r="D244">
        <v>7.9</v>
      </c>
      <c r="E244" s="2">
        <v>2002</v>
      </c>
      <c r="F244" t="s">
        <v>38</v>
      </c>
      <c r="G244" t="e">
        <f>VLOOKUP(B244,'imdb 250 20091018'!$B$2:$D$251,2,FALSE)</f>
        <v>#N/A</v>
      </c>
      <c r="H244" t="e">
        <f t="shared" si="7"/>
        <v>#N/A</v>
      </c>
    </row>
    <row r="245" spans="1:8">
      <c r="A245" t="s">
        <v>239</v>
      </c>
      <c r="B245" t="str">
        <f t="shared" si="6"/>
        <v>LittleMissSunshine(2006)</v>
      </c>
      <c r="C245">
        <v>244</v>
      </c>
      <c r="D245">
        <v>7.9</v>
      </c>
      <c r="E245" s="2">
        <v>2006</v>
      </c>
      <c r="G245">
        <f>VLOOKUP(B245,'imdb 250 20091018'!$B$2:$D$251,2,FALSE)</f>
        <v>246</v>
      </c>
      <c r="H245">
        <f t="shared" si="7"/>
        <v>2</v>
      </c>
    </row>
    <row r="246" spans="1:8">
      <c r="A246" t="s">
        <v>32</v>
      </c>
      <c r="B246" t="str">
        <f t="shared" si="6"/>
        <v>RainMan(1988)</v>
      </c>
      <c r="C246">
        <v>245</v>
      </c>
      <c r="D246">
        <v>7.9</v>
      </c>
      <c r="E246" s="2">
        <v>1988</v>
      </c>
      <c r="F246" t="s">
        <v>38</v>
      </c>
      <c r="G246" t="e">
        <f>VLOOKUP(B246,'imdb 250 20091018'!$B$2:$D$251,2,FALSE)</f>
        <v>#N/A</v>
      </c>
      <c r="H246" t="e">
        <f t="shared" si="7"/>
        <v>#N/A</v>
      </c>
    </row>
    <row r="247" spans="1:8">
      <c r="A247" t="s">
        <v>347</v>
      </c>
      <c r="B247" t="str">
        <f t="shared" si="6"/>
        <v>TheAdventuresofRobinHood(1938)</v>
      </c>
      <c r="C247">
        <v>246</v>
      </c>
      <c r="D247">
        <v>7.9</v>
      </c>
      <c r="E247" s="2">
        <v>1938</v>
      </c>
      <c r="G247">
        <f>VLOOKUP(B247,'imdb 250 20091018'!$B$2:$D$251,2,FALSE)</f>
        <v>209</v>
      </c>
      <c r="H247">
        <f t="shared" si="7"/>
        <v>-37</v>
      </c>
    </row>
    <row r="248" spans="1:8">
      <c r="A248" t="s">
        <v>33</v>
      </c>
      <c r="B248" t="str">
        <f t="shared" si="6"/>
        <v>MulhollandDr.(2001)</v>
      </c>
      <c r="C248">
        <v>247</v>
      </c>
      <c r="D248">
        <v>7.9</v>
      </c>
      <c r="E248" s="2">
        <v>2001</v>
      </c>
      <c r="F248" t="s">
        <v>38</v>
      </c>
      <c r="G248" t="e">
        <f>VLOOKUP(B248,'imdb 250 20091018'!$B$2:$D$251,2,FALSE)</f>
        <v>#N/A</v>
      </c>
      <c r="H248" t="e">
        <f t="shared" si="7"/>
        <v>#N/A</v>
      </c>
    </row>
    <row r="249" spans="1:8">
      <c r="A249" t="s">
        <v>177</v>
      </c>
      <c r="B249" t="str">
        <f t="shared" si="6"/>
        <v>Haurunougokushiro(2004)</v>
      </c>
      <c r="C249">
        <v>248</v>
      </c>
      <c r="D249">
        <v>7.9</v>
      </c>
      <c r="E249" s="2">
        <v>2004</v>
      </c>
      <c r="F249" t="s">
        <v>38</v>
      </c>
      <c r="G249" t="e">
        <f>VLOOKUP(B249,'imdb 250 20091018'!$B$2:$D$251,2,FALSE)</f>
        <v>#N/A</v>
      </c>
      <c r="H249" t="e">
        <f t="shared" si="7"/>
        <v>#N/A</v>
      </c>
    </row>
    <row r="250" spans="1:8">
      <c r="A250" t="s">
        <v>366</v>
      </c>
      <c r="B250" t="str">
        <f t="shared" si="6"/>
        <v>ArsenicandOldLace(1944)</v>
      </c>
      <c r="C250">
        <v>249</v>
      </c>
      <c r="D250">
        <v>7.9</v>
      </c>
      <c r="E250" s="2">
        <v>1944</v>
      </c>
      <c r="G250">
        <f>VLOOKUP(B250,'imdb 250 20091018'!$B$2:$D$251,2,FALSE)</f>
        <v>231</v>
      </c>
      <c r="H250">
        <f t="shared" si="7"/>
        <v>-18</v>
      </c>
    </row>
    <row r="251" spans="1:8">
      <c r="A251" t="s">
        <v>34</v>
      </c>
      <c r="B251" t="str">
        <f t="shared" si="6"/>
        <v>EdwardScissorhands(1990)</v>
      </c>
      <c r="C251">
        <v>250</v>
      </c>
      <c r="D251">
        <v>7.9</v>
      </c>
      <c r="E251" s="2">
        <v>1990</v>
      </c>
      <c r="F251" t="s">
        <v>38</v>
      </c>
      <c r="G251" t="e">
        <f>VLOOKUP(B251,'imdb 250 20091018'!$B$2:$D$251,2,FALSE)</f>
        <v>#N/A</v>
      </c>
      <c r="H251" t="e">
        <f t="shared" si="7"/>
        <v>#N/A</v>
      </c>
    </row>
  </sheetData>
  <autoFilter ref="A1:H251"/>
  <sortState ref="A2:H251">
    <sortCondition ref="C2:C251"/>
  </sortState>
  <phoneticPr fontId="2" type="noConversion"/>
  <pageMargins left="0.7" right="0.7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K251"/>
  <sheetViews>
    <sheetView workbookViewId="0">
      <selection activeCell="A6" sqref="A6"/>
    </sheetView>
  </sheetViews>
  <sheetFormatPr baseColWidth="10" defaultColWidth="11" defaultRowHeight="13"/>
  <cols>
    <col min="1" max="2" width="58.28515625" customWidth="1"/>
    <col min="10" max="10" width="21" bestFit="1" customWidth="1"/>
  </cols>
  <sheetData>
    <row r="1" spans="1:11" ht="14">
      <c r="A1" s="3" t="s">
        <v>515</v>
      </c>
      <c r="B1" s="3" t="s">
        <v>143</v>
      </c>
      <c r="C1" s="3" t="s">
        <v>513</v>
      </c>
      <c r="D1" s="1" t="s">
        <v>245</v>
      </c>
      <c r="E1" s="3" t="s">
        <v>514</v>
      </c>
      <c r="F1" s="3" t="s">
        <v>284</v>
      </c>
      <c r="G1" s="3" t="s">
        <v>285</v>
      </c>
      <c r="H1" s="3" t="s">
        <v>70</v>
      </c>
      <c r="I1" s="3" t="s">
        <v>71</v>
      </c>
      <c r="J1" s="4" t="s">
        <v>41</v>
      </c>
    </row>
    <row r="2" spans="1:11">
      <c r="A2" t="s">
        <v>516</v>
      </c>
      <c r="B2" t="str">
        <f>SUBSTITUTE(A2,CHAR(32),"")</f>
        <v>TheShawshankRedemption(1994)</v>
      </c>
      <c r="C2">
        <v>1</v>
      </c>
      <c r="D2">
        <v>250</v>
      </c>
      <c r="E2">
        <v>9.1</v>
      </c>
      <c r="F2" s="2">
        <v>1994</v>
      </c>
      <c r="H2">
        <f>VLOOKUP(B2,'imdb top 250 sep 2008'!$B$2:$G$251,2,FALSE)</f>
        <v>1</v>
      </c>
      <c r="I2">
        <f>H2-C2</f>
        <v>0</v>
      </c>
      <c r="K2" s="6"/>
    </row>
    <row r="3" spans="1:11">
      <c r="A3" t="s">
        <v>517</v>
      </c>
      <c r="B3" t="str">
        <f>SUBSTITUTE(A3,CHAR(32),"")</f>
        <v>TheGodfather(1972)</v>
      </c>
      <c r="C3">
        <v>2</v>
      </c>
      <c r="D3">
        <v>249</v>
      </c>
      <c r="E3">
        <v>9.1</v>
      </c>
      <c r="F3" s="2">
        <v>1972</v>
      </c>
      <c r="H3">
        <f>VLOOKUP(B3,'imdb top 250 sep 2008'!$B$2:$G$251,2,FALSE)</f>
        <v>2</v>
      </c>
      <c r="I3">
        <f>H3-C3</f>
        <v>0</v>
      </c>
      <c r="K3" s="6"/>
    </row>
    <row r="4" spans="1:11">
      <c r="A4" t="s">
        <v>377</v>
      </c>
      <c r="B4" t="str">
        <f>SUBSTITUTE(A4,CHAR(32),"")</f>
        <v>TheGodfather:PartII(1974)</v>
      </c>
      <c r="C4">
        <v>3</v>
      </c>
      <c r="D4">
        <v>248</v>
      </c>
      <c r="E4">
        <v>9</v>
      </c>
      <c r="F4" s="2">
        <v>1974</v>
      </c>
      <c r="H4">
        <f>VLOOKUP(B4,'imdb top 250 sep 2008'!$B$2:$G$251,2,FALSE)</f>
        <v>4</v>
      </c>
      <c r="I4">
        <f>H4-C4</f>
        <v>1</v>
      </c>
      <c r="K4" s="6"/>
    </row>
    <row r="5" spans="1:11">
      <c r="A5" t="s">
        <v>378</v>
      </c>
      <c r="B5" t="str">
        <f>SUBSTITUTE(A5,CHAR(32),"")</f>
        <v>Ilbuono,ilbrutto,ilcattivo.(1966)</v>
      </c>
      <c r="C5">
        <v>4</v>
      </c>
      <c r="D5">
        <v>247</v>
      </c>
      <c r="E5">
        <v>8.9</v>
      </c>
      <c r="F5" s="2">
        <v>1966</v>
      </c>
      <c r="H5">
        <f>VLOOKUP(B5,'imdb top 250 sep 2008'!$B$2:$G$251,2,FALSE)</f>
        <v>5</v>
      </c>
      <c r="I5">
        <f>H5-C5</f>
        <v>1</v>
      </c>
      <c r="K5" s="6"/>
    </row>
    <row r="6" spans="1:11">
      <c r="A6" t="s">
        <v>379</v>
      </c>
      <c r="B6" t="str">
        <f>SUBSTITUTE(A6,CHAR(32),"")</f>
        <v>PulpFiction(1994)</v>
      </c>
      <c r="C6">
        <v>5</v>
      </c>
      <c r="D6">
        <v>246</v>
      </c>
      <c r="E6">
        <v>8.9</v>
      </c>
      <c r="F6" s="2">
        <v>1994</v>
      </c>
      <c r="H6">
        <f>VLOOKUP(B6,'imdb top 250 sep 2008'!$B$2:$G$251,2,FALSE)</f>
        <v>6</v>
      </c>
      <c r="I6">
        <f>H6-C6</f>
        <v>1</v>
      </c>
      <c r="K6" s="6"/>
    </row>
    <row r="7" spans="1:11">
      <c r="A7" t="s">
        <v>380</v>
      </c>
      <c r="B7" t="str">
        <f>SUBSTITUTE(A7,CHAR(32),"")</f>
        <v>Schindler'sList(1993)</v>
      </c>
      <c r="C7">
        <v>6</v>
      </c>
      <c r="D7">
        <v>245</v>
      </c>
      <c r="E7">
        <v>8.9</v>
      </c>
      <c r="F7" s="2">
        <v>1993</v>
      </c>
      <c r="H7">
        <f>VLOOKUP(B7,'imdb top 250 sep 2008'!$B$2:$G$251,2,FALSE)</f>
        <v>7</v>
      </c>
      <c r="I7">
        <f>H7-C7</f>
        <v>1</v>
      </c>
      <c r="K7" s="6"/>
    </row>
    <row r="8" spans="1:11">
      <c r="A8" t="s">
        <v>381</v>
      </c>
      <c r="B8" t="str">
        <f>SUBSTITUTE(A8,CHAR(32),"")</f>
        <v>12AngryMen(1957)</v>
      </c>
      <c r="C8">
        <v>7</v>
      </c>
      <c r="D8">
        <v>244</v>
      </c>
      <c r="E8">
        <v>8.8000000000000007</v>
      </c>
      <c r="F8" s="2">
        <v>1957</v>
      </c>
      <c r="H8">
        <f>VLOOKUP(B8,'imdb top 250 sep 2008'!$B$2:$G$251,2,FALSE)</f>
        <v>10</v>
      </c>
      <c r="I8">
        <f>H8-C8</f>
        <v>3</v>
      </c>
      <c r="K8" s="6"/>
    </row>
    <row r="9" spans="1:11">
      <c r="A9" t="s">
        <v>382</v>
      </c>
      <c r="B9" t="str">
        <f>SUBSTITUTE(A9,CHAR(32),"")</f>
        <v>OneFlewOvertheCuckoo'sNest(1975)</v>
      </c>
      <c r="C9">
        <v>8</v>
      </c>
      <c r="D9">
        <v>243</v>
      </c>
      <c r="E9">
        <v>8.8000000000000007</v>
      </c>
      <c r="F9" s="2">
        <v>1975</v>
      </c>
      <c r="H9">
        <f>VLOOKUP(B9,'imdb top 250 sep 2008'!$B$2:$G$251,2,FALSE)</f>
        <v>8</v>
      </c>
      <c r="I9">
        <f>H9-C9</f>
        <v>0</v>
      </c>
      <c r="K9" s="6"/>
    </row>
    <row r="10" spans="1:11">
      <c r="A10" t="s">
        <v>383</v>
      </c>
      <c r="B10" t="str">
        <f>SUBSTITUTE(A10,CHAR(32),"")</f>
        <v>TheDarkKnight(2008)</v>
      </c>
      <c r="C10">
        <v>9</v>
      </c>
      <c r="D10">
        <v>242</v>
      </c>
      <c r="E10">
        <v>8.8000000000000007</v>
      </c>
      <c r="F10" s="2">
        <v>2008</v>
      </c>
      <c r="H10">
        <f>VLOOKUP(B10,'imdb top 250 sep 2008'!$B$2:$G$251,2,FALSE)</f>
        <v>3</v>
      </c>
      <c r="I10">
        <f>H10-C10</f>
        <v>-6</v>
      </c>
      <c r="K10" s="6"/>
    </row>
    <row r="11" spans="1:11">
      <c r="A11" t="s">
        <v>384</v>
      </c>
      <c r="B11" t="str">
        <f>SUBSTITUTE(A11,CHAR(32),"")</f>
        <v>StarWars:EpisodeV-TheEmpireStrikesBack(1980)</v>
      </c>
      <c r="C11">
        <v>10</v>
      </c>
      <c r="D11">
        <v>241</v>
      </c>
      <c r="E11">
        <v>8.8000000000000007</v>
      </c>
      <c r="F11" s="2">
        <v>1980</v>
      </c>
      <c r="H11">
        <f>VLOOKUP(B11,'imdb top 250 sep 2008'!$B$2:$G$251,2,FALSE)</f>
        <v>9</v>
      </c>
      <c r="I11">
        <f>H11-C11</f>
        <v>-1</v>
      </c>
      <c r="K11" s="6"/>
    </row>
    <row r="12" spans="1:11">
      <c r="A12" t="s">
        <v>385</v>
      </c>
      <c r="B12" t="str">
        <f>SUBSTITUTE(A12,CHAR(32),"")</f>
        <v>Casablanca(1942)</v>
      </c>
      <c r="C12">
        <v>11</v>
      </c>
      <c r="D12">
        <v>240</v>
      </c>
      <c r="E12">
        <v>8.8000000000000007</v>
      </c>
      <c r="F12" s="2">
        <v>1942</v>
      </c>
      <c r="H12">
        <f>VLOOKUP(B12,'imdb top 250 sep 2008'!$B$2:$G$251,2,FALSE)</f>
        <v>11</v>
      </c>
      <c r="I12">
        <f>H12-C12</f>
        <v>0</v>
      </c>
      <c r="K12" s="6"/>
    </row>
    <row r="13" spans="1:11">
      <c r="A13" t="s">
        <v>386</v>
      </c>
      <c r="B13" t="str">
        <f>SUBSTITUTE(A13,CHAR(32),"")</f>
        <v>TheLordoftheRings:TheReturnoftheKing(2003)</v>
      </c>
      <c r="C13">
        <v>12</v>
      </c>
      <c r="D13">
        <v>239</v>
      </c>
      <c r="E13">
        <v>8.8000000000000007</v>
      </c>
      <c r="F13" s="2">
        <v>2003</v>
      </c>
      <c r="H13">
        <f>VLOOKUP(B13,'imdb top 250 sep 2008'!$B$2:$G$251,2,FALSE)</f>
        <v>14</v>
      </c>
      <c r="I13">
        <f>H13-C13</f>
        <v>2</v>
      </c>
      <c r="K13" s="6"/>
    </row>
    <row r="14" spans="1:11">
      <c r="A14" t="s">
        <v>387</v>
      </c>
      <c r="B14" t="str">
        <f>SUBSTITUTE(A14,CHAR(32),"")</f>
        <v>StarWars(1977)</v>
      </c>
      <c r="C14">
        <v>13</v>
      </c>
      <c r="D14">
        <v>238</v>
      </c>
      <c r="E14">
        <v>8.8000000000000007</v>
      </c>
      <c r="F14" s="2">
        <v>1977</v>
      </c>
      <c r="H14">
        <f>VLOOKUP(B14,'imdb top 250 sep 2008'!$B$2:$G$251,2,FALSE)</f>
        <v>12</v>
      </c>
      <c r="I14">
        <f>H14-C14</f>
        <v>-1</v>
      </c>
      <c r="K14" s="6"/>
    </row>
    <row r="15" spans="1:11">
      <c r="A15" t="s">
        <v>388</v>
      </c>
      <c r="B15" t="str">
        <f>SUBSTITUTE(A15,CHAR(32),"")</f>
        <v>Shichininnosamurai(1954)</v>
      </c>
      <c r="C15">
        <v>14</v>
      </c>
      <c r="D15">
        <v>237</v>
      </c>
      <c r="E15">
        <v>8.8000000000000007</v>
      </c>
      <c r="F15" s="2">
        <v>1954</v>
      </c>
      <c r="H15">
        <f>VLOOKUP(B15,'imdb top 250 sep 2008'!$B$2:$G$251,2,FALSE)</f>
        <v>13</v>
      </c>
      <c r="I15">
        <f>H15-C15</f>
        <v>-1</v>
      </c>
      <c r="K15" s="6"/>
    </row>
    <row r="16" spans="1:11">
      <c r="A16" t="s">
        <v>389</v>
      </c>
      <c r="B16" t="str">
        <f>SUBSTITUTE(A16,CHAR(32),"")</f>
        <v>Goodfellas(1990)</v>
      </c>
      <c r="C16">
        <v>15</v>
      </c>
      <c r="D16">
        <v>236</v>
      </c>
      <c r="E16">
        <v>8.6999999999999993</v>
      </c>
      <c r="F16" s="2">
        <v>1990</v>
      </c>
      <c r="H16">
        <f>VLOOKUP(B16,'imdb top 250 sep 2008'!$B$2:$G$251,2,FALSE)</f>
        <v>15</v>
      </c>
      <c r="I16">
        <f>H16-C16</f>
        <v>0</v>
      </c>
      <c r="K16" s="6"/>
    </row>
    <row r="17" spans="1:11">
      <c r="A17" t="s">
        <v>390</v>
      </c>
      <c r="B17" t="str">
        <f>SUBSTITUTE(A17,CHAR(32),"")</f>
        <v>RearWindow(1954)</v>
      </c>
      <c r="C17">
        <v>16</v>
      </c>
      <c r="D17">
        <v>235</v>
      </c>
      <c r="E17">
        <v>8.6999999999999993</v>
      </c>
      <c r="F17" s="2">
        <v>1954</v>
      </c>
      <c r="H17">
        <f>VLOOKUP(B17,'imdb top 250 sep 2008'!$B$2:$G$251,2,FALSE)</f>
        <v>16</v>
      </c>
      <c r="I17">
        <f>H17-C17</f>
        <v>0</v>
      </c>
      <c r="K17" s="6"/>
    </row>
    <row r="18" spans="1:11">
      <c r="A18" t="s">
        <v>391</v>
      </c>
      <c r="B18" t="str">
        <f>SUBSTITUTE(A18,CHAR(32),"")</f>
        <v>CidadedeDeus(2002)</v>
      </c>
      <c r="C18">
        <v>17</v>
      </c>
      <c r="D18">
        <v>234</v>
      </c>
      <c r="E18">
        <v>8.6999999999999993</v>
      </c>
      <c r="F18" s="2">
        <v>2002</v>
      </c>
      <c r="H18">
        <f>VLOOKUP(B18,'imdb top 250 sep 2008'!$B$2:$G$251,2,FALSE)</f>
        <v>18</v>
      </c>
      <c r="I18">
        <f>H18-C18</f>
        <v>1</v>
      </c>
      <c r="K18" s="6"/>
    </row>
    <row r="19" spans="1:11">
      <c r="A19" t="s">
        <v>392</v>
      </c>
      <c r="B19" t="str">
        <f>SUBSTITUTE(A19,CHAR(32),"")</f>
        <v>RaidersoftheLostArk(1981)</v>
      </c>
      <c r="C19">
        <v>18</v>
      </c>
      <c r="D19">
        <v>233</v>
      </c>
      <c r="E19">
        <v>8.6999999999999993</v>
      </c>
      <c r="F19" s="2">
        <v>1981</v>
      </c>
      <c r="H19">
        <f>VLOOKUP(B19,'imdb top 250 sep 2008'!$B$2:$G$251,2,FALSE)</f>
        <v>17</v>
      </c>
      <c r="I19">
        <f>H19-C19</f>
        <v>-1</v>
      </c>
      <c r="K19" s="6"/>
    </row>
    <row r="20" spans="1:11">
      <c r="A20" t="s">
        <v>393</v>
      </c>
      <c r="B20" t="str">
        <f>SUBSTITUTE(A20,CHAR(32),"")</f>
        <v>FightClub(1999)</v>
      </c>
      <c r="C20">
        <v>19</v>
      </c>
      <c r="D20">
        <v>232</v>
      </c>
      <c r="E20">
        <v>8.6999999999999993</v>
      </c>
      <c r="F20" s="2">
        <v>1999</v>
      </c>
      <c r="H20">
        <f>VLOOKUP(B20,'imdb top 250 sep 2008'!$B$2:$G$251,2,FALSE)</f>
        <v>23</v>
      </c>
      <c r="I20">
        <f>H20-C20</f>
        <v>4</v>
      </c>
      <c r="K20" s="6"/>
    </row>
    <row r="21" spans="1:11">
      <c r="A21" t="s">
        <v>394</v>
      </c>
      <c r="B21" t="str">
        <f>SUBSTITUTE(A21,CHAR(32),"")</f>
        <v>TheLordoftheRings:TheFellowshipoftheRing(2001)</v>
      </c>
      <c r="C21">
        <v>20</v>
      </c>
      <c r="D21">
        <v>231</v>
      </c>
      <c r="E21">
        <v>8.6999999999999993</v>
      </c>
      <c r="F21" s="2">
        <v>2001</v>
      </c>
      <c r="H21">
        <f>VLOOKUP(B21,'imdb top 250 sep 2008'!$B$2:$G$251,2,FALSE)</f>
        <v>20</v>
      </c>
      <c r="I21">
        <f>H21-C21</f>
        <v>0</v>
      </c>
      <c r="K21" s="6"/>
    </row>
    <row r="22" spans="1:11">
      <c r="A22" t="s">
        <v>395</v>
      </c>
      <c r="B22" t="str">
        <f>SUBSTITUTE(A22,CHAR(32),"")</f>
        <v>C'eraunavoltailWest(1968)</v>
      </c>
      <c r="C22">
        <v>21</v>
      </c>
      <c r="D22">
        <v>230</v>
      </c>
      <c r="E22">
        <v>8.6999999999999993</v>
      </c>
      <c r="F22" s="2">
        <v>1968</v>
      </c>
      <c r="H22">
        <f>VLOOKUP(B22,'imdb top 250 sep 2008'!$B$2:$G$251,2,FALSE)</f>
        <v>19</v>
      </c>
      <c r="I22">
        <f>H22-C22</f>
        <v>-2</v>
      </c>
    </row>
    <row r="23" spans="1:11">
      <c r="A23" t="s">
        <v>396</v>
      </c>
      <c r="B23" t="str">
        <f>SUBSTITUTE(A23,CHAR(32),"")</f>
        <v>TheUsualSuspects(1995)</v>
      </c>
      <c r="C23">
        <v>22</v>
      </c>
      <c r="D23">
        <v>229</v>
      </c>
      <c r="E23">
        <v>8.6999999999999993</v>
      </c>
      <c r="F23" s="2">
        <v>1995</v>
      </c>
      <c r="H23">
        <f>VLOOKUP(B23,'imdb top 250 sep 2008'!$B$2:$G$251,2,FALSE)</f>
        <v>21</v>
      </c>
      <c r="I23">
        <f>H23-C23</f>
        <v>-1</v>
      </c>
    </row>
    <row r="24" spans="1:11">
      <c r="A24" t="s">
        <v>397</v>
      </c>
      <c r="B24" t="str">
        <f>SUBSTITUTE(A24,CHAR(32),"")</f>
        <v>Psycho(1960)</v>
      </c>
      <c r="C24">
        <v>23</v>
      </c>
      <c r="D24">
        <v>228</v>
      </c>
      <c r="E24">
        <v>8.6999999999999993</v>
      </c>
      <c r="F24" s="2">
        <v>1960</v>
      </c>
      <c r="H24">
        <f>VLOOKUP(B24,'imdb top 250 sep 2008'!$B$2:$G$251,2,FALSE)</f>
        <v>22</v>
      </c>
      <c r="I24">
        <f>H24-C24</f>
        <v>-1</v>
      </c>
    </row>
    <row r="25" spans="1:11">
      <c r="A25" t="s">
        <v>398</v>
      </c>
      <c r="B25" t="str">
        <f>SUBSTITUTE(A25,CHAR(32),"")</f>
        <v>TheSilenceoftheLambs(1991)</v>
      </c>
      <c r="C25">
        <v>24</v>
      </c>
      <c r="D25">
        <v>227</v>
      </c>
      <c r="E25">
        <v>8.6</v>
      </c>
      <c r="F25" s="2">
        <v>1991</v>
      </c>
      <c r="H25">
        <f>VLOOKUP(B25,'imdb top 250 sep 2008'!$B$2:$G$251,2,FALSE)</f>
        <v>24</v>
      </c>
      <c r="I25">
        <f>H25-C25</f>
        <v>0</v>
      </c>
    </row>
    <row r="26" spans="1:11">
      <c r="A26" t="s">
        <v>399</v>
      </c>
      <c r="B26" t="str">
        <f>SUBSTITUTE(A26,CHAR(32),"")</f>
        <v>SunsetBlvd.(1950)</v>
      </c>
      <c r="C26">
        <v>25</v>
      </c>
      <c r="D26">
        <v>226</v>
      </c>
      <c r="E26">
        <v>8.6</v>
      </c>
      <c r="F26" s="2">
        <v>1950</v>
      </c>
      <c r="H26">
        <f>VLOOKUP(B26,'imdb top 250 sep 2008'!$B$2:$G$251,2,FALSE)</f>
        <v>28</v>
      </c>
      <c r="I26">
        <f>H26-C26</f>
        <v>3</v>
      </c>
    </row>
    <row r="27" spans="1:11">
      <c r="A27" t="s">
        <v>400</v>
      </c>
      <c r="B27" t="str">
        <f>SUBSTITUTE(A27,CHAR(32),"")</f>
        <v>TheMatrix(1999)</v>
      </c>
      <c r="C27">
        <v>26</v>
      </c>
      <c r="D27">
        <v>225</v>
      </c>
      <c r="E27">
        <v>8.6</v>
      </c>
      <c r="F27" s="2">
        <v>1999</v>
      </c>
      <c r="H27">
        <f>VLOOKUP(B27,'imdb top 250 sep 2008'!$B$2:$G$251,2,FALSE)</f>
        <v>32</v>
      </c>
      <c r="I27">
        <f>H27-C27</f>
        <v>6</v>
      </c>
    </row>
    <row r="28" spans="1:11">
      <c r="A28" t="s">
        <v>401</v>
      </c>
      <c r="B28" t="str">
        <f>SUBSTITUTE(A28,CHAR(32),"")</f>
        <v>Memento(2000)</v>
      </c>
      <c r="C28">
        <v>27</v>
      </c>
      <c r="D28">
        <v>224</v>
      </c>
      <c r="E28">
        <v>8.6</v>
      </c>
      <c r="F28" s="2">
        <v>2000</v>
      </c>
      <c r="H28">
        <f>VLOOKUP(B28,'imdb top 250 sep 2008'!$B$2:$G$251,2,FALSE)</f>
        <v>27</v>
      </c>
      <c r="I28">
        <f>H28-C28</f>
        <v>0</v>
      </c>
    </row>
    <row r="29" spans="1:11">
      <c r="A29" t="s">
        <v>402</v>
      </c>
      <c r="B29" t="str">
        <f>SUBSTITUTE(A29,CHAR(32),"")</f>
        <v>Dr.Strangeloveor:HowILearnedtoStopWorryingandLovetheBomb(1964)</v>
      </c>
      <c r="C29">
        <v>28</v>
      </c>
      <c r="D29">
        <v>223</v>
      </c>
      <c r="E29">
        <v>8.6</v>
      </c>
      <c r="F29" s="2">
        <v>1964</v>
      </c>
      <c r="H29">
        <f>VLOOKUP(B29,'imdb top 250 sep 2008'!$B$2:$G$251,2,FALSE)</f>
        <v>25</v>
      </c>
      <c r="I29">
        <f>H29-C29</f>
        <v>-3</v>
      </c>
    </row>
    <row r="30" spans="1:11">
      <c r="A30" t="s">
        <v>445</v>
      </c>
      <c r="B30" t="str">
        <f>SUBSTITUTE(A30,CHAR(32),"")</f>
        <v>Se7en(1995)</v>
      </c>
      <c r="C30">
        <v>29</v>
      </c>
      <c r="D30">
        <v>222</v>
      </c>
      <c r="E30">
        <v>8.6</v>
      </c>
      <c r="F30" s="2">
        <v>1995</v>
      </c>
      <c r="H30">
        <f>VLOOKUP(B30,'imdb top 250 sep 2008'!$B$2:$G$251,2,FALSE)</f>
        <v>34</v>
      </c>
      <c r="I30">
        <f>H30-C30</f>
        <v>5</v>
      </c>
    </row>
    <row r="31" spans="1:11">
      <c r="A31" t="s">
        <v>446</v>
      </c>
      <c r="B31" t="str">
        <f>SUBSTITUTE(A31,CHAR(32),"")</f>
        <v>NorthbyNorthwest(1959)</v>
      </c>
      <c r="C31">
        <v>30</v>
      </c>
      <c r="D31">
        <v>221</v>
      </c>
      <c r="E31">
        <v>8.6</v>
      </c>
      <c r="F31" s="2">
        <v>1959</v>
      </c>
      <c r="H31">
        <f>VLOOKUP(B31,'imdb top 250 sep 2008'!$B$2:$G$251,2,FALSE)</f>
        <v>26</v>
      </c>
      <c r="I31">
        <f>H31-C31</f>
        <v>-4</v>
      </c>
    </row>
    <row r="32" spans="1:11">
      <c r="A32" t="s">
        <v>447</v>
      </c>
      <c r="B32" t="str">
        <f>SUBSTITUTE(A32,CHAR(32),"")</f>
        <v>It'saWonderfulLife(1946)</v>
      </c>
      <c r="C32">
        <v>31</v>
      </c>
      <c r="D32">
        <v>220</v>
      </c>
      <c r="E32">
        <v>8.6</v>
      </c>
      <c r="F32" s="2">
        <v>1946</v>
      </c>
      <c r="H32">
        <f>VLOOKUP(B32,'imdb top 250 sep 2008'!$B$2:$G$251,2,FALSE)</f>
        <v>33</v>
      </c>
      <c r="I32">
        <f>H32-C32</f>
        <v>2</v>
      </c>
    </row>
    <row r="33" spans="1:9">
      <c r="A33" t="s">
        <v>448</v>
      </c>
      <c r="B33" t="str">
        <f>SUBSTITUTE(A33,CHAR(32),"")</f>
        <v>TheLordoftheRings:TheTwoTowers(2002)</v>
      </c>
      <c r="C33">
        <v>32</v>
      </c>
      <c r="D33">
        <v>219</v>
      </c>
      <c r="E33">
        <v>8.6</v>
      </c>
      <c r="F33" s="2">
        <v>2002</v>
      </c>
      <c r="H33">
        <f>VLOOKUP(B33,'imdb top 250 sep 2008'!$B$2:$G$251,2,FALSE)</f>
        <v>31</v>
      </c>
      <c r="I33">
        <f>H33-C33</f>
        <v>-1</v>
      </c>
    </row>
    <row r="34" spans="1:9">
      <c r="A34" t="s">
        <v>449</v>
      </c>
      <c r="B34" t="str">
        <f>SUBSTITUTE(A34,CHAR(32),"")</f>
        <v>CitizenKane(1941)</v>
      </c>
      <c r="C34">
        <v>33</v>
      </c>
      <c r="D34">
        <v>218</v>
      </c>
      <c r="E34">
        <v>8.6</v>
      </c>
      <c r="F34" s="2">
        <v>1941</v>
      </c>
      <c r="H34">
        <f>VLOOKUP(B34,'imdb top 250 sep 2008'!$B$2:$G$251,2,FALSE)</f>
        <v>30</v>
      </c>
      <c r="I34">
        <f>H34-C34</f>
        <v>-3</v>
      </c>
    </row>
    <row r="35" spans="1:9">
      <c r="A35" t="s">
        <v>230</v>
      </c>
      <c r="B35" t="str">
        <f>SUBSTITUTE(A35,CHAR(32),"")</f>
        <v>Léon(1994)</v>
      </c>
      <c r="C35">
        <v>34</v>
      </c>
      <c r="D35">
        <v>217</v>
      </c>
      <c r="E35">
        <v>8.6</v>
      </c>
      <c r="F35" s="2">
        <v>1994</v>
      </c>
      <c r="H35">
        <f>VLOOKUP(B35,'imdb top 250 sep 2008'!$B$2:$G$251,2,FALSE)</f>
        <v>36</v>
      </c>
      <c r="I35">
        <f>H35-C35</f>
        <v>2</v>
      </c>
    </row>
    <row r="36" spans="1:9">
      <c r="A36" t="s">
        <v>450</v>
      </c>
      <c r="B36" t="str">
        <f>SUBSTITUTE(A36,CHAR(32),"")</f>
        <v>ApocalypseNow(1979)</v>
      </c>
      <c r="C36">
        <v>35</v>
      </c>
      <c r="D36">
        <v>216</v>
      </c>
      <c r="E36">
        <v>8.6</v>
      </c>
      <c r="F36" s="2">
        <v>1979</v>
      </c>
      <c r="H36">
        <f>VLOOKUP(B36,'imdb top 250 sep 2008'!$B$2:$G$251,2,FALSE)</f>
        <v>37</v>
      </c>
      <c r="I36">
        <f>H36-C36</f>
        <v>2</v>
      </c>
    </row>
    <row r="37" spans="1:9">
      <c r="A37" t="s">
        <v>451</v>
      </c>
      <c r="B37" t="str">
        <f>SUBSTITUTE(A37,CHAR(32),"")</f>
        <v>AmericanBeauty(1999)</v>
      </c>
      <c r="C37">
        <v>36</v>
      </c>
      <c r="D37">
        <v>215</v>
      </c>
      <c r="E37">
        <v>8.6</v>
      </c>
      <c r="F37" s="2">
        <v>1999</v>
      </c>
      <c r="H37">
        <f>VLOOKUP(B37,'imdb top 250 sep 2008'!$B$2:$G$251,2,FALSE)</f>
        <v>39</v>
      </c>
      <c r="I37">
        <f>H37-C37</f>
        <v>3</v>
      </c>
    </row>
    <row r="38" spans="1:9">
      <c r="A38" t="s">
        <v>452</v>
      </c>
      <c r="B38" t="str">
        <f>SUBSTITUTE(A38,CHAR(32),"")</f>
        <v>AmericanHistoryX(1998)</v>
      </c>
      <c r="C38">
        <v>37</v>
      </c>
      <c r="D38">
        <v>214</v>
      </c>
      <c r="E38">
        <v>8.5</v>
      </c>
      <c r="F38" s="2">
        <v>1998</v>
      </c>
      <c r="H38">
        <f>VLOOKUP(B38,'imdb top 250 sep 2008'!$B$2:$G$251,2,FALSE)</f>
        <v>40</v>
      </c>
      <c r="I38">
        <f>H38-C38</f>
        <v>3</v>
      </c>
    </row>
    <row r="39" spans="1:9">
      <c r="A39" t="s">
        <v>453</v>
      </c>
      <c r="B39" t="str">
        <f>SUBSTITUTE(A39,CHAR(32),"")</f>
        <v>TaxiDriver(1976)</v>
      </c>
      <c r="C39">
        <v>38</v>
      </c>
      <c r="D39">
        <v>213</v>
      </c>
      <c r="E39">
        <v>8.5</v>
      </c>
      <c r="F39" s="2">
        <v>1976</v>
      </c>
      <c r="H39">
        <f>VLOOKUP(B39,'imdb top 250 sep 2008'!$B$2:$G$251,2,FALSE)</f>
        <v>38</v>
      </c>
      <c r="I39">
        <f>H39-C39</f>
        <v>0</v>
      </c>
    </row>
    <row r="40" spans="1:9">
      <c r="A40" t="s">
        <v>454</v>
      </c>
      <c r="B40" t="str">
        <f>SUBSTITUTE(A40,CHAR(32),"")</f>
        <v>ForrestGump(1994)</v>
      </c>
      <c r="C40">
        <v>39</v>
      </c>
      <c r="D40">
        <v>212</v>
      </c>
      <c r="E40">
        <v>8.5</v>
      </c>
      <c r="F40" s="2">
        <v>1994</v>
      </c>
      <c r="H40">
        <f>VLOOKUP(B40,'imdb top 250 sep 2008'!$B$2:$G$251,2,FALSE)</f>
        <v>46</v>
      </c>
      <c r="I40">
        <f>H40-C40</f>
        <v>7</v>
      </c>
    </row>
    <row r="41" spans="1:9">
      <c r="A41" t="s">
        <v>455</v>
      </c>
      <c r="B41" t="str">
        <f>SUBSTITUTE(A41,CHAR(32),"")</f>
        <v>Vertigo(1958)</v>
      </c>
      <c r="C41">
        <v>40</v>
      </c>
      <c r="D41">
        <v>211</v>
      </c>
      <c r="E41">
        <v>8.5</v>
      </c>
      <c r="F41" s="2">
        <v>1958</v>
      </c>
      <c r="H41">
        <f>VLOOKUP(B41,'imdb top 250 sep 2008'!$B$2:$G$251,2,FALSE)</f>
        <v>41</v>
      </c>
      <c r="I41">
        <f>H41-C41</f>
        <v>1</v>
      </c>
    </row>
    <row r="42" spans="1:9">
      <c r="A42" t="s">
        <v>456</v>
      </c>
      <c r="B42" t="str">
        <f>SUBSTITUTE(A42,CHAR(32),"")</f>
        <v>LawrenceofArabia(1962)</v>
      </c>
      <c r="C42">
        <v>41</v>
      </c>
      <c r="D42">
        <v>210</v>
      </c>
      <c r="E42">
        <v>8.5</v>
      </c>
      <c r="F42" s="2">
        <v>1962</v>
      </c>
      <c r="H42">
        <f>VLOOKUP(B42,'imdb top 250 sep 2008'!$B$2:$G$251,2,FALSE)</f>
        <v>35</v>
      </c>
      <c r="I42">
        <f>H42-C42</f>
        <v>-6</v>
      </c>
    </row>
    <row r="43" spans="1:9">
      <c r="A43" t="s">
        <v>457</v>
      </c>
      <c r="B43" t="str">
        <f>SUBSTITUTE(A43,CHAR(32),"")</f>
        <v>Up(2009)</v>
      </c>
      <c r="C43">
        <v>42</v>
      </c>
      <c r="D43">
        <v>209</v>
      </c>
      <c r="E43">
        <v>8.5</v>
      </c>
      <c r="F43" s="2">
        <v>2009</v>
      </c>
      <c r="G43" t="s">
        <v>146</v>
      </c>
    </row>
    <row r="44" spans="1:9">
      <c r="A44" t="s">
        <v>287</v>
      </c>
      <c r="B44" t="str">
        <f>SUBSTITUTE(A44,CHAR(32),"")</f>
        <v>WALL·E(2008)</v>
      </c>
      <c r="C44">
        <v>43</v>
      </c>
      <c r="D44">
        <v>208</v>
      </c>
      <c r="E44">
        <v>8.5</v>
      </c>
      <c r="F44" s="2">
        <v>2008</v>
      </c>
      <c r="H44">
        <f>VLOOKUP(B44,'imdb top 250 sep 2008'!$B$2:$G$251,2,FALSE)</f>
        <v>29</v>
      </c>
      <c r="I44">
        <f>H44-C44</f>
        <v>-14</v>
      </c>
    </row>
    <row r="45" spans="1:9">
      <c r="A45" t="s">
        <v>458</v>
      </c>
      <c r="B45" t="str">
        <f>SUBSTITUTE(A45,CHAR(32),"")</f>
        <v>InglouriousBasterds(2009)</v>
      </c>
      <c r="C45">
        <v>44</v>
      </c>
      <c r="D45">
        <v>207</v>
      </c>
      <c r="E45">
        <v>8.5</v>
      </c>
      <c r="F45" s="2">
        <v>2009</v>
      </c>
      <c r="G45" t="s">
        <v>146</v>
      </c>
    </row>
    <row r="46" spans="1:9">
      <c r="A46" t="s">
        <v>459</v>
      </c>
      <c r="B46" t="str">
        <f>SUBSTITUTE(A46,CHAR(32),"")</f>
        <v>PathsofGlory(1957)</v>
      </c>
      <c r="C46">
        <v>45</v>
      </c>
      <c r="D46">
        <v>206</v>
      </c>
      <c r="E46">
        <v>8.5</v>
      </c>
      <c r="F46" s="2">
        <v>1957</v>
      </c>
      <c r="H46">
        <f>VLOOKUP(B46,'imdb top 250 sep 2008'!$B$2:$G$251,2,FALSE)</f>
        <v>43</v>
      </c>
      <c r="I46">
        <f>H46-C46</f>
        <v>-2</v>
      </c>
    </row>
    <row r="47" spans="1:9">
      <c r="A47" t="s">
        <v>190</v>
      </c>
      <c r="B47" t="str">
        <f>SUBSTITUTE(A47,CHAR(32),"")</f>
        <v>Fabuleuxdestind'AméliePoulain,Le(2001)</v>
      </c>
      <c r="C47">
        <v>46</v>
      </c>
      <c r="D47">
        <v>205</v>
      </c>
      <c r="E47">
        <v>8.5</v>
      </c>
      <c r="F47" s="2">
        <v>2001</v>
      </c>
      <c r="H47">
        <f>VLOOKUP(B47,'imdb top 250 sep 2008'!$B$2:$G$251,2,FALSE)</f>
        <v>42</v>
      </c>
      <c r="I47">
        <f>H47-C47</f>
        <v>-4</v>
      </c>
    </row>
    <row r="48" spans="1:9">
      <c r="A48" t="s">
        <v>460</v>
      </c>
      <c r="B48" t="str">
        <f>SUBSTITUTE(A48,CHAR(32),"")</f>
        <v>DoubleIndemnity(1944)</v>
      </c>
      <c r="C48">
        <v>47</v>
      </c>
      <c r="D48">
        <v>204</v>
      </c>
      <c r="E48">
        <v>8.5</v>
      </c>
      <c r="F48" s="2">
        <v>1944</v>
      </c>
      <c r="H48">
        <f>VLOOKUP(B48,'imdb top 250 sep 2008'!$B$2:$G$251,2,FALSE)</f>
        <v>54</v>
      </c>
      <c r="I48">
        <f>H48-C48</f>
        <v>7</v>
      </c>
    </row>
    <row r="49" spans="1:9">
      <c r="A49" t="s">
        <v>461</v>
      </c>
      <c r="B49" t="str">
        <f>SUBSTITUTE(A49,CHAR(32),"")</f>
        <v>Alien(1979)</v>
      </c>
      <c r="C49">
        <v>48</v>
      </c>
      <c r="D49">
        <v>203</v>
      </c>
      <c r="E49">
        <v>8.5</v>
      </c>
      <c r="F49" s="2">
        <v>1979</v>
      </c>
      <c r="H49">
        <f>VLOOKUP(B49,'imdb top 250 sep 2008'!$B$2:$G$251,2,FALSE)</f>
        <v>49</v>
      </c>
      <c r="I49">
        <f>H49-C49</f>
        <v>1</v>
      </c>
    </row>
    <row r="50" spans="1:9">
      <c r="A50" t="s">
        <v>462</v>
      </c>
      <c r="B50" t="str">
        <f>SUBSTITUTE(A50,CHAR(32),"")</f>
        <v>M(1931)</v>
      </c>
      <c r="C50">
        <v>49</v>
      </c>
      <c r="D50">
        <v>202</v>
      </c>
      <c r="E50">
        <v>8.5</v>
      </c>
      <c r="F50" s="2">
        <v>1931</v>
      </c>
      <c r="H50">
        <f>VLOOKUP(B50,'imdb top 250 sep 2008'!$B$2:$G$251,2,FALSE)</f>
        <v>44</v>
      </c>
      <c r="I50">
        <f>H50-C50</f>
        <v>-5</v>
      </c>
    </row>
    <row r="51" spans="1:9">
      <c r="A51" t="s">
        <v>463</v>
      </c>
      <c r="B51" t="str">
        <f>SUBSTITUTE(A51,CHAR(32),"")</f>
        <v>Terminator2:JudgmentDay(1991)</v>
      </c>
      <c r="C51">
        <v>50</v>
      </c>
      <c r="D51">
        <v>201</v>
      </c>
      <c r="E51">
        <v>8.5</v>
      </c>
      <c r="F51" s="2">
        <v>1991</v>
      </c>
      <c r="H51">
        <f>VLOOKUP(B51,'imdb top 250 sep 2008'!$B$2:$G$251,2,FALSE)</f>
        <v>66</v>
      </c>
      <c r="I51">
        <f>H51-C51</f>
        <v>16</v>
      </c>
    </row>
    <row r="52" spans="1:9">
      <c r="A52" t="s">
        <v>464</v>
      </c>
      <c r="B52" t="str">
        <f>SUBSTITUTE(A52,CHAR(32),"")</f>
        <v>ToKillaMockingbird(1962)</v>
      </c>
      <c r="C52">
        <v>51</v>
      </c>
      <c r="D52">
        <v>200</v>
      </c>
      <c r="E52">
        <v>8.5</v>
      </c>
      <c r="F52" s="2">
        <v>1962</v>
      </c>
      <c r="H52">
        <f>VLOOKUP(B52,'imdb top 250 sep 2008'!$B$2:$G$251,2,FALSE)</f>
        <v>47</v>
      </c>
      <c r="I52">
        <f>H52-C52</f>
        <v>-4</v>
      </c>
    </row>
    <row r="53" spans="1:9">
      <c r="A53" t="s">
        <v>465</v>
      </c>
      <c r="B53" t="str">
        <f>SUBSTITUTE(A53,CHAR(32),"")</f>
        <v>SavingPrivateRyan(1998)</v>
      </c>
      <c r="C53">
        <v>52</v>
      </c>
      <c r="D53">
        <v>199</v>
      </c>
      <c r="E53">
        <v>8.5</v>
      </c>
      <c r="F53" s="2">
        <v>1998</v>
      </c>
      <c r="H53">
        <f>VLOOKUP(B53,'imdb top 250 sep 2008'!$B$2:$G$251,2,FALSE)</f>
        <v>59</v>
      </c>
      <c r="I53">
        <f>H53-C53</f>
        <v>7</v>
      </c>
    </row>
    <row r="54" spans="1:9">
      <c r="A54" t="s">
        <v>466</v>
      </c>
      <c r="B54" t="str">
        <f>SUBSTITUTE(A54,CHAR(32),"")</f>
        <v>AClockworkOrange(1971)</v>
      </c>
      <c r="C54">
        <v>53</v>
      </c>
      <c r="D54">
        <v>198</v>
      </c>
      <c r="E54">
        <v>8.5</v>
      </c>
      <c r="F54" s="2">
        <v>1971</v>
      </c>
      <c r="H54">
        <f>VLOOKUP(B54,'imdb top 250 sep 2008'!$B$2:$G$251,2,FALSE)</f>
        <v>48</v>
      </c>
      <c r="I54">
        <f>H54-C54</f>
        <v>-5</v>
      </c>
    </row>
    <row r="55" spans="1:9">
      <c r="A55" t="s">
        <v>467</v>
      </c>
      <c r="B55" t="str">
        <f>SUBSTITUTE(A55,CHAR(32),"")</f>
        <v>TheShining(1980)</v>
      </c>
      <c r="C55">
        <v>54</v>
      </c>
      <c r="D55">
        <v>197</v>
      </c>
      <c r="E55">
        <v>8.5</v>
      </c>
      <c r="F55" s="2">
        <v>1980</v>
      </c>
      <c r="H55">
        <f>VLOOKUP(B55,'imdb top 250 sep 2008'!$B$2:$G$251,2,FALSE)</f>
        <v>55</v>
      </c>
      <c r="I55">
        <f>H55-C55</f>
        <v>1</v>
      </c>
    </row>
    <row r="56" spans="1:9">
      <c r="A56" t="s">
        <v>468</v>
      </c>
      <c r="B56" t="str">
        <f>SUBSTITUTE(A56,CHAR(32),"")</f>
        <v>TheTreasureoftheSierraMadre(1948)</v>
      </c>
      <c r="C56">
        <v>55</v>
      </c>
      <c r="D56">
        <v>196</v>
      </c>
      <c r="E56">
        <v>8.5</v>
      </c>
      <c r="F56" s="2">
        <v>1948</v>
      </c>
      <c r="H56">
        <f>VLOOKUP(B56,'imdb top 250 sep 2008'!$B$2:$G$251,2,FALSE)</f>
        <v>53</v>
      </c>
      <c r="I56">
        <f>H56-C56</f>
        <v>-2</v>
      </c>
    </row>
    <row r="57" spans="1:9">
      <c r="A57" t="s">
        <v>469</v>
      </c>
      <c r="B57" t="str">
        <f>SUBSTITUTE(A57,CHAR(32),"")</f>
        <v>TheDeparted(2006)</v>
      </c>
      <c r="C57">
        <v>56</v>
      </c>
      <c r="D57">
        <v>195</v>
      </c>
      <c r="E57">
        <v>8.5</v>
      </c>
      <c r="F57" s="2">
        <v>2006</v>
      </c>
      <c r="H57">
        <f>VLOOKUP(B57,'imdb top 250 sep 2008'!$B$2:$G$251,2,FALSE)</f>
        <v>45</v>
      </c>
      <c r="I57">
        <f>H57-C57</f>
        <v>-11</v>
      </c>
    </row>
    <row r="58" spans="1:9">
      <c r="A58" t="s">
        <v>470</v>
      </c>
      <c r="B58" t="str">
        <f>SUBSTITUTE(A58,CHAR(32),"")</f>
        <v>TheThirdMan(1949)</v>
      </c>
      <c r="C58">
        <v>57</v>
      </c>
      <c r="D58">
        <v>194</v>
      </c>
      <c r="E58">
        <v>8.5</v>
      </c>
      <c r="F58" s="2">
        <v>1949</v>
      </c>
      <c r="H58">
        <f>VLOOKUP(B58,'imdb top 250 sep 2008'!$B$2:$G$251,2,FALSE)</f>
        <v>51</v>
      </c>
      <c r="I58">
        <f>H58-C58</f>
        <v>-6</v>
      </c>
    </row>
    <row r="59" spans="1:9">
      <c r="A59" t="s">
        <v>471</v>
      </c>
      <c r="B59" t="str">
        <f>SUBSTITUTE(A59,CHAR(32),"")</f>
        <v>ThePianist(2002)</v>
      </c>
      <c r="C59">
        <v>58</v>
      </c>
      <c r="D59">
        <v>193</v>
      </c>
      <c r="E59">
        <v>8.4</v>
      </c>
      <c r="F59" s="2">
        <v>2002</v>
      </c>
      <c r="H59">
        <f>VLOOKUP(B59,'imdb top 250 sep 2008'!$B$2:$G$251,2,FALSE)</f>
        <v>56</v>
      </c>
      <c r="I59">
        <f>H59-C59</f>
        <v>-2</v>
      </c>
    </row>
    <row r="60" spans="1:9">
      <c r="A60" t="s">
        <v>297</v>
      </c>
      <c r="B60" t="str">
        <f>SUBSTITUTE(A60,CHAR(32),"")</f>
        <v>LebenderAnderen,Das(2006)</v>
      </c>
      <c r="C60">
        <v>59</v>
      </c>
      <c r="D60">
        <v>192</v>
      </c>
      <c r="E60">
        <v>8.4</v>
      </c>
      <c r="F60" s="2">
        <v>2006</v>
      </c>
      <c r="H60">
        <f>VLOOKUP(B60,'imdb top 250 sep 2008'!$B$2:$G$251,2,FALSE)</f>
        <v>52</v>
      </c>
      <c r="I60">
        <f>H60-C60</f>
        <v>-7</v>
      </c>
    </row>
    <row r="61" spans="1:9">
      <c r="A61" t="s">
        <v>472</v>
      </c>
      <c r="B61" t="str">
        <f>SUBSTITUTE(A61,CHAR(32),"")</f>
        <v>Chinatown(1974)</v>
      </c>
      <c r="C61">
        <v>60</v>
      </c>
      <c r="D61">
        <v>191</v>
      </c>
      <c r="E61">
        <v>8.4</v>
      </c>
      <c r="F61" s="2">
        <v>1974</v>
      </c>
      <c r="H61">
        <f>VLOOKUP(B61,'imdb top 250 sep 2008'!$B$2:$G$251,2,FALSE)</f>
        <v>50</v>
      </c>
      <c r="I61">
        <f>H61-C61</f>
        <v>-10</v>
      </c>
    </row>
    <row r="62" spans="1:9">
      <c r="A62" t="s">
        <v>473</v>
      </c>
      <c r="B62" t="str">
        <f>SUBSTITUTE(A62,CHAR(32),"")</f>
        <v>SentoChihironokamikakushi(2001)</v>
      </c>
      <c r="C62">
        <v>61</v>
      </c>
      <c r="D62">
        <v>190</v>
      </c>
      <c r="E62">
        <v>8.4</v>
      </c>
      <c r="F62" s="2">
        <v>2001</v>
      </c>
      <c r="H62">
        <f>VLOOKUP(B62,'imdb top 250 sep 2008'!$B$2:$G$251,2,FALSE)</f>
        <v>58</v>
      </c>
      <c r="I62">
        <f>H62-C62</f>
        <v>-3</v>
      </c>
    </row>
    <row r="63" spans="1:9">
      <c r="A63" t="s">
        <v>474</v>
      </c>
      <c r="B63" t="str">
        <f>SUBSTITUTE(A63,CHAR(32),"")</f>
        <v>CityLights(1931)</v>
      </c>
      <c r="C63">
        <v>62</v>
      </c>
      <c r="D63">
        <v>189</v>
      </c>
      <c r="E63">
        <v>8.4</v>
      </c>
      <c r="F63" s="2">
        <v>1931</v>
      </c>
      <c r="H63">
        <f>VLOOKUP(B63,'imdb top 250 sep 2008'!$B$2:$G$251,2,FALSE)</f>
        <v>74</v>
      </c>
      <c r="I63">
        <f>H63-C63</f>
        <v>12</v>
      </c>
    </row>
    <row r="64" spans="1:9">
      <c r="A64" t="s">
        <v>475</v>
      </c>
      <c r="B64" t="str">
        <f>SUBSTITUTE(A64,CHAR(32),"")</f>
        <v>Aliens(1986)</v>
      </c>
      <c r="C64">
        <v>63</v>
      </c>
      <c r="D64">
        <v>188</v>
      </c>
      <c r="E64">
        <v>8.4</v>
      </c>
      <c r="F64" s="2">
        <v>1986</v>
      </c>
      <c r="H64">
        <f>VLOOKUP(B64,'imdb top 250 sep 2008'!$B$2:$G$251,2,FALSE)</f>
        <v>65</v>
      </c>
      <c r="I64">
        <f>H64-C64</f>
        <v>2</v>
      </c>
    </row>
    <row r="65" spans="1:9">
      <c r="A65" t="s">
        <v>312</v>
      </c>
      <c r="B65" t="str">
        <f>SUBSTITUTE(A65,CHAR(32),"")</f>
        <v>EternalSunshineoftheSpotlessMind(2004)</v>
      </c>
      <c r="C65">
        <v>64</v>
      </c>
      <c r="D65">
        <v>187</v>
      </c>
      <c r="E65">
        <v>8.4</v>
      </c>
      <c r="F65" s="2">
        <v>2004</v>
      </c>
      <c r="H65">
        <f>VLOOKUP(B65,'imdb top 250 sep 2008'!$B$2:$G$251,2,FALSE)</f>
        <v>57</v>
      </c>
      <c r="I65">
        <f>H65-C65</f>
        <v>-7</v>
      </c>
    </row>
    <row r="66" spans="1:9">
      <c r="A66" t="s">
        <v>313</v>
      </c>
      <c r="B66" t="str">
        <f>SUBSTITUTE(A66,CHAR(32),"")</f>
        <v>L.A.Confidential(1997)</v>
      </c>
      <c r="C66">
        <v>65</v>
      </c>
      <c r="D66">
        <v>186</v>
      </c>
      <c r="E66">
        <v>8.4</v>
      </c>
      <c r="F66" s="2">
        <v>1997</v>
      </c>
      <c r="H66">
        <f>VLOOKUP(B66,'imdb top 250 sep 2008'!$B$2:$G$251,2,FALSE)</f>
        <v>63</v>
      </c>
      <c r="I66">
        <f>H66-C66</f>
        <v>-2</v>
      </c>
    </row>
    <row r="67" spans="1:9">
      <c r="A67" t="s">
        <v>314</v>
      </c>
      <c r="B67" t="str">
        <f>SUBSTITUTE(A67,CHAR(32),"")</f>
        <v>RequiemforaDream(2000)</v>
      </c>
      <c r="C67">
        <v>66</v>
      </c>
      <c r="D67">
        <v>185</v>
      </c>
      <c r="E67">
        <v>8.4</v>
      </c>
      <c r="F67" s="2">
        <v>2000</v>
      </c>
      <c r="H67">
        <f>VLOOKUP(B67,'imdb top 250 sep 2008'!$B$2:$G$251,2,FALSE)</f>
        <v>62</v>
      </c>
      <c r="I67">
        <f>H67-C67</f>
        <v>-4</v>
      </c>
    </row>
    <row r="68" spans="1:9">
      <c r="A68" t="s">
        <v>128</v>
      </c>
      <c r="B68" t="str">
        <f>SUBSTITUTE(A68,CHAR(32),"")</f>
        <v>Boot,Das(1981)</v>
      </c>
      <c r="C68">
        <v>67</v>
      </c>
      <c r="D68">
        <v>184</v>
      </c>
      <c r="E68">
        <v>8.4</v>
      </c>
      <c r="F68" s="2">
        <v>1981</v>
      </c>
      <c r="H68">
        <f>VLOOKUP(B68,'imdb top 250 sep 2008'!$B$2:$G$251,2,FALSE)</f>
        <v>67</v>
      </c>
      <c r="I68">
        <f>H68-C68</f>
        <v>0</v>
      </c>
    </row>
    <row r="69" spans="1:9">
      <c r="A69" t="s">
        <v>315</v>
      </c>
      <c r="B69" t="str">
        <f>SUBSTITUTE(A69,CHAR(32),"")</f>
        <v>ReservoirDogs(1992)</v>
      </c>
      <c r="C69">
        <v>68</v>
      </c>
      <c r="D69">
        <v>183</v>
      </c>
      <c r="E69">
        <v>8.4</v>
      </c>
      <c r="F69" s="2">
        <v>1992</v>
      </c>
      <c r="H69">
        <f>VLOOKUP(B69,'imdb top 250 sep 2008'!$B$2:$G$251,2,FALSE)</f>
        <v>68</v>
      </c>
      <c r="I69">
        <f>H69-C69</f>
        <v>0</v>
      </c>
    </row>
    <row r="70" spans="1:9">
      <c r="A70" t="s">
        <v>316</v>
      </c>
      <c r="B70" t="str">
        <f>SUBSTITUTE(A70,CHAR(32),"")</f>
        <v>TheBridgeontheRiverKwai(1957)</v>
      </c>
      <c r="C70">
        <v>69</v>
      </c>
      <c r="D70">
        <v>182</v>
      </c>
      <c r="E70">
        <v>8.4</v>
      </c>
      <c r="F70" s="2">
        <v>1957</v>
      </c>
      <c r="H70">
        <f>VLOOKUP(B70,'imdb top 250 sep 2008'!$B$2:$G$251,2,FALSE)</f>
        <v>64</v>
      </c>
      <c r="I70">
        <f>H70-C70</f>
        <v>-5</v>
      </c>
    </row>
    <row r="71" spans="1:9">
      <c r="A71" t="s">
        <v>317</v>
      </c>
      <c r="B71" t="str">
        <f>SUBSTITUTE(A71,CHAR(32),"")</f>
        <v>MontyPythonandtheHolyGrail(1975)</v>
      </c>
      <c r="C71">
        <v>70</v>
      </c>
      <c r="D71">
        <v>181</v>
      </c>
      <c r="E71">
        <v>8.4</v>
      </c>
      <c r="F71" s="2">
        <v>1975</v>
      </c>
      <c r="H71">
        <f>VLOOKUP(B71,'imdb top 250 sep 2008'!$B$2:$G$251,2,FALSE)</f>
        <v>61</v>
      </c>
      <c r="I71">
        <f>H71-C71</f>
        <v>-9</v>
      </c>
    </row>
    <row r="72" spans="1:9">
      <c r="A72" t="s">
        <v>298</v>
      </c>
      <c r="B72" t="str">
        <f>SUBSTITUTE(A72,CHAR(32),"")</f>
        <v>Laberintodelfauno,El(2006)</v>
      </c>
      <c r="C72">
        <v>71</v>
      </c>
      <c r="D72">
        <v>180</v>
      </c>
      <c r="E72">
        <v>8.4</v>
      </c>
      <c r="F72" s="2">
        <v>2006</v>
      </c>
      <c r="H72">
        <f>VLOOKUP(B72,'imdb top 250 sep 2008'!$B$2:$G$251,2,FALSE)</f>
        <v>60</v>
      </c>
      <c r="I72">
        <f>H72-C72</f>
        <v>-11</v>
      </c>
    </row>
    <row r="73" spans="1:9">
      <c r="A73" t="s">
        <v>318</v>
      </c>
      <c r="B73" t="str">
        <f>SUBSTITUTE(A73,CHAR(32),"")</f>
        <v>RagingBull(1980)</v>
      </c>
      <c r="C73">
        <v>72</v>
      </c>
      <c r="D73">
        <v>179</v>
      </c>
      <c r="E73">
        <v>8.4</v>
      </c>
      <c r="F73" s="2">
        <v>1980</v>
      </c>
      <c r="H73">
        <f>VLOOKUP(B73,'imdb top 250 sep 2008'!$B$2:$G$251,2,FALSE)</f>
        <v>71</v>
      </c>
      <c r="I73">
        <f>H73-C73</f>
        <v>-1</v>
      </c>
    </row>
    <row r="74" spans="1:9">
      <c r="A74" t="s">
        <v>319</v>
      </c>
      <c r="B74" t="str">
        <f>SUBSTITUTE(A74,CHAR(32),"")</f>
        <v>AllAboutEve(1950)</v>
      </c>
      <c r="C74">
        <v>73</v>
      </c>
      <c r="D74">
        <v>178</v>
      </c>
      <c r="E74">
        <v>8.4</v>
      </c>
      <c r="F74" s="2">
        <v>1950</v>
      </c>
      <c r="H74">
        <f>VLOOKUP(B74,'imdb top 250 sep 2008'!$B$2:$G$251,2,FALSE)</f>
        <v>77</v>
      </c>
      <c r="I74">
        <f>H74-C74</f>
        <v>4</v>
      </c>
    </row>
    <row r="75" spans="1:9">
      <c r="A75" t="s">
        <v>320</v>
      </c>
      <c r="B75" t="str">
        <f>SUBSTITUTE(A75,CHAR(32),"")</f>
        <v>TheMalteseFalcon(1941)</v>
      </c>
      <c r="C75">
        <v>74</v>
      </c>
      <c r="D75">
        <v>177</v>
      </c>
      <c r="E75">
        <v>8.4</v>
      </c>
      <c r="F75" s="2">
        <v>1941</v>
      </c>
      <c r="H75">
        <f>VLOOKUP(B75,'imdb top 250 sep 2008'!$B$2:$G$251,2,FALSE)</f>
        <v>70</v>
      </c>
      <c r="I75">
        <f>H75-C75</f>
        <v>-4</v>
      </c>
    </row>
    <row r="76" spans="1:9">
      <c r="A76" t="s">
        <v>321</v>
      </c>
      <c r="B76" t="str">
        <f>SUBSTITUTE(A76,CHAR(32),"")</f>
        <v>Singin'intheRain(1952)</v>
      </c>
      <c r="C76">
        <v>75</v>
      </c>
      <c r="D76">
        <v>176</v>
      </c>
      <c r="E76">
        <v>8.4</v>
      </c>
      <c r="F76" s="2">
        <v>1952</v>
      </c>
      <c r="H76">
        <f>VLOOKUP(B76,'imdb top 250 sep 2008'!$B$2:$G$251,2,FALSE)</f>
        <v>78</v>
      </c>
      <c r="I76">
        <f>H76-C76</f>
        <v>3</v>
      </c>
    </row>
    <row r="77" spans="1:9">
      <c r="A77" t="s">
        <v>322</v>
      </c>
      <c r="B77" t="str">
        <f>SUBSTITUTE(A77,CHAR(32),"")</f>
        <v>SlumdogMillionaire(2008)</v>
      </c>
      <c r="C77">
        <v>76</v>
      </c>
      <c r="D77">
        <v>175</v>
      </c>
      <c r="E77">
        <v>8.4</v>
      </c>
      <c r="F77" s="2">
        <v>2008</v>
      </c>
      <c r="G77" t="s">
        <v>146</v>
      </c>
    </row>
    <row r="78" spans="1:9">
      <c r="A78" t="s">
        <v>323</v>
      </c>
      <c r="B78" t="str">
        <f>SUBSTITUTE(A78,CHAR(32),"")</f>
        <v>ModernTimes(1936)</v>
      </c>
      <c r="C78">
        <v>77</v>
      </c>
      <c r="D78">
        <v>174</v>
      </c>
      <c r="E78">
        <v>8.4</v>
      </c>
      <c r="F78" s="2">
        <v>1936</v>
      </c>
      <c r="H78">
        <f>VLOOKUP(B78,'imdb top 250 sep 2008'!$B$2:$G$251,2,FALSE)</f>
        <v>75</v>
      </c>
      <c r="I78">
        <f>H78-C78</f>
        <v>-2</v>
      </c>
    </row>
    <row r="79" spans="1:9">
      <c r="A79" t="s">
        <v>81</v>
      </c>
      <c r="B79" t="str">
        <f>SUBSTITUTE(A79,CHAR(32),"")</f>
        <v>Rashômon(1950)</v>
      </c>
      <c r="C79">
        <v>78</v>
      </c>
      <c r="D79">
        <v>173</v>
      </c>
      <c r="E79">
        <v>8.4</v>
      </c>
      <c r="F79" s="2">
        <v>1950</v>
      </c>
      <c r="H79">
        <f>VLOOKUP(B79,'imdb top 250 sep 2008'!$B$2:$G$251,2,FALSE)</f>
        <v>69</v>
      </c>
      <c r="I79">
        <f>H79-C79</f>
        <v>-9</v>
      </c>
    </row>
    <row r="80" spans="1:9">
      <c r="A80" t="s">
        <v>324</v>
      </c>
      <c r="B80" t="str">
        <f>SUBSTITUTE(A80,CHAR(32),"")</f>
        <v>District9(2009)</v>
      </c>
      <c r="C80">
        <v>79</v>
      </c>
      <c r="D80">
        <v>172</v>
      </c>
      <c r="E80">
        <v>8.4</v>
      </c>
      <c r="F80" s="2">
        <v>2009</v>
      </c>
      <c r="G80" t="s">
        <v>146</v>
      </c>
    </row>
    <row r="81" spans="1:9">
      <c r="A81" t="s">
        <v>325</v>
      </c>
      <c r="B81" t="str">
        <f>SUBSTITUTE(A81,CHAR(32),"")</f>
        <v>SomeLikeItHot(1959)</v>
      </c>
      <c r="C81">
        <v>80</v>
      </c>
      <c r="D81">
        <v>171</v>
      </c>
      <c r="E81">
        <v>8.4</v>
      </c>
      <c r="F81" s="2">
        <v>1959</v>
      </c>
      <c r="H81">
        <f>VLOOKUP(B81,'imdb top 250 sep 2008'!$B$2:$G$251,2,FALSE)</f>
        <v>82</v>
      </c>
      <c r="I81">
        <f>H81-C81</f>
        <v>2</v>
      </c>
    </row>
    <row r="82" spans="1:9">
      <c r="A82" t="s">
        <v>326</v>
      </c>
      <c r="B82" t="str">
        <f>SUBSTITUTE(A82,CHAR(32),"")</f>
        <v>ThePrestige(2006)</v>
      </c>
      <c r="C82">
        <v>81</v>
      </c>
      <c r="D82">
        <v>170</v>
      </c>
      <c r="E82">
        <v>8.3000000000000007</v>
      </c>
      <c r="F82" s="2">
        <v>2006</v>
      </c>
      <c r="H82">
        <f>VLOOKUP(B82,'imdb top 250 sep 2008'!$B$2:$G$251,2,FALSE)</f>
        <v>80</v>
      </c>
      <c r="I82">
        <f>H82-C82</f>
        <v>-1</v>
      </c>
    </row>
    <row r="83" spans="1:9">
      <c r="A83" t="s">
        <v>327</v>
      </c>
      <c r="B83" t="str">
        <f>SUBSTITUTE(A83,CHAR(32),"")</f>
        <v>Rebecca(1940)</v>
      </c>
      <c r="C83">
        <v>82</v>
      </c>
      <c r="D83">
        <v>169</v>
      </c>
      <c r="E83">
        <v>8.3000000000000007</v>
      </c>
      <c r="F83" s="2">
        <v>1940</v>
      </c>
      <c r="H83">
        <f>VLOOKUP(B83,'imdb top 250 sep 2008'!$B$2:$G$251,2,FALSE)</f>
        <v>76</v>
      </c>
      <c r="I83">
        <f>H83-C83</f>
        <v>-6</v>
      </c>
    </row>
    <row r="84" spans="1:9">
      <c r="A84" t="s">
        <v>170</v>
      </c>
      <c r="B84" t="str">
        <f>SUBSTITUTE(A84,CHAR(32),"")</f>
        <v>Untergang,Der(2004)</v>
      </c>
      <c r="C84">
        <v>83</v>
      </c>
      <c r="D84">
        <v>168</v>
      </c>
      <c r="E84">
        <v>8.3000000000000007</v>
      </c>
      <c r="F84" s="2">
        <v>2004</v>
      </c>
      <c r="H84">
        <f>VLOOKUP(B84,'imdb top 250 sep 2008'!$B$2:$G$251,2,FALSE)</f>
        <v>73</v>
      </c>
      <c r="I84">
        <f>H84-C84</f>
        <v>-10</v>
      </c>
    </row>
    <row r="85" spans="1:9">
      <c r="A85" t="s">
        <v>328</v>
      </c>
      <c r="B85" t="str">
        <f>SUBSTITUTE(A85,CHAR(32),"")</f>
        <v>GranTorino(2008)</v>
      </c>
      <c r="C85">
        <v>84</v>
      </c>
      <c r="D85">
        <v>167</v>
      </c>
      <c r="E85">
        <v>8.3000000000000007</v>
      </c>
      <c r="F85" s="2">
        <v>2008</v>
      </c>
      <c r="G85" t="s">
        <v>146</v>
      </c>
    </row>
    <row r="86" spans="1:9">
      <c r="A86" t="s">
        <v>329</v>
      </c>
      <c r="B86" t="str">
        <f>SUBSTITUTE(A86,CHAR(32),"")</f>
        <v>NuovocinemaParadiso(1988)</v>
      </c>
      <c r="C86">
        <v>85</v>
      </c>
      <c r="D86">
        <v>166</v>
      </c>
      <c r="E86">
        <v>8.3000000000000007</v>
      </c>
      <c r="F86" s="2">
        <v>1988</v>
      </c>
      <c r="H86">
        <f>VLOOKUP(B86,'imdb top 250 sep 2008'!$B$2:$G$251,2,FALSE)</f>
        <v>91</v>
      </c>
      <c r="I86">
        <f>H86-C86</f>
        <v>6</v>
      </c>
    </row>
    <row r="87" spans="1:9">
      <c r="A87" t="s">
        <v>330</v>
      </c>
      <c r="B87" t="str">
        <f>SUBSTITUTE(A87,CHAR(32),"")</f>
        <v>TheApartment(1960)</v>
      </c>
      <c r="C87">
        <v>86</v>
      </c>
      <c r="D87">
        <v>165</v>
      </c>
      <c r="E87">
        <v>8.3000000000000007</v>
      </c>
      <c r="F87" s="2">
        <v>1960</v>
      </c>
      <c r="H87">
        <f>VLOOKUP(B87,'imdb top 250 sep 2008'!$B$2:$G$251,2,FALSE)</f>
        <v>93</v>
      </c>
      <c r="I87">
        <f>H87-C87</f>
        <v>7</v>
      </c>
    </row>
    <row r="88" spans="1:9">
      <c r="A88" t="s">
        <v>331</v>
      </c>
      <c r="B88" t="str">
        <f>SUBSTITUTE(A88,CHAR(32),"")</f>
        <v>Amadeus(1984)</v>
      </c>
      <c r="C88">
        <v>87</v>
      </c>
      <c r="D88">
        <v>164</v>
      </c>
      <c r="E88">
        <v>8.3000000000000007</v>
      </c>
      <c r="F88" s="2">
        <v>1984</v>
      </c>
      <c r="H88">
        <f>VLOOKUP(B88,'imdb top 250 sep 2008'!$B$2:$G$251,2,FALSE)</f>
        <v>83</v>
      </c>
      <c r="I88">
        <f>H88-C88</f>
        <v>-4</v>
      </c>
    </row>
    <row r="89" spans="1:9">
      <c r="A89" t="s">
        <v>332</v>
      </c>
      <c r="B89" t="str">
        <f>SUBSTITUTE(A89,CHAR(32),"")</f>
        <v>2001:ASpaceOdyssey(1968)</v>
      </c>
      <c r="C89">
        <v>88</v>
      </c>
      <c r="D89">
        <v>163</v>
      </c>
      <c r="E89">
        <v>8.3000000000000007</v>
      </c>
      <c r="F89" s="2">
        <v>1968</v>
      </c>
      <c r="H89">
        <f>VLOOKUP(B89,'imdb top 250 sep 2008'!$B$2:$G$251,2,FALSE)</f>
        <v>81</v>
      </c>
      <c r="I89">
        <f>H89-C89</f>
        <v>-7</v>
      </c>
    </row>
    <row r="90" spans="1:9">
      <c r="A90" t="s">
        <v>333</v>
      </c>
      <c r="B90" t="str">
        <f>SUBSTITUTE(A90,CHAR(32),"")</f>
        <v>TheElephantMan(1980)</v>
      </c>
      <c r="C90">
        <v>89</v>
      </c>
      <c r="D90">
        <v>162</v>
      </c>
      <c r="E90">
        <v>8.3000000000000007</v>
      </c>
      <c r="F90" s="2">
        <v>1980</v>
      </c>
      <c r="H90">
        <f>VLOOKUP(B90,'imdb top 250 sep 2008'!$B$2:$G$251,2,FALSE)</f>
        <v>86</v>
      </c>
      <c r="I90">
        <f>H90-C90</f>
        <v>-3</v>
      </c>
    </row>
    <row r="91" spans="1:9">
      <c r="A91" t="s">
        <v>217</v>
      </c>
      <c r="B91" t="str">
        <f>SUBSTITUTE(A91,CHAR(32),"")</f>
        <v>Vitaèbella,La(1997)</v>
      </c>
      <c r="C91">
        <v>90</v>
      </c>
      <c r="D91">
        <v>161</v>
      </c>
      <c r="E91">
        <v>8.3000000000000007</v>
      </c>
      <c r="F91" s="2">
        <v>1997</v>
      </c>
      <c r="H91">
        <f>VLOOKUP(B91,'imdb top 250 sep 2008'!$B$2:$G$251,2,FALSE)</f>
        <v>84</v>
      </c>
      <c r="I91">
        <f>H91-C91</f>
        <v>-6</v>
      </c>
    </row>
    <row r="92" spans="1:9">
      <c r="A92" t="s">
        <v>334</v>
      </c>
      <c r="B92" t="str">
        <f>SUBSTITUTE(A92,CHAR(32),"")</f>
        <v>TheGreatDictator(1940)</v>
      </c>
      <c r="C92">
        <v>91</v>
      </c>
      <c r="D92">
        <v>160</v>
      </c>
      <c r="E92">
        <v>8.3000000000000007</v>
      </c>
      <c r="F92" s="2">
        <v>1940</v>
      </c>
      <c r="H92">
        <f>VLOOKUP(B92,'imdb top 250 sep 2008'!$B$2:$G$251,2,FALSE)</f>
        <v>99</v>
      </c>
      <c r="I92">
        <f>H92-C92</f>
        <v>8</v>
      </c>
    </row>
    <row r="93" spans="1:9">
      <c r="A93" t="s">
        <v>335</v>
      </c>
      <c r="B93" t="str">
        <f>SUBSTITUTE(A93,CHAR(32),"")</f>
        <v>Metropolis(1927)</v>
      </c>
      <c r="C93">
        <v>92</v>
      </c>
      <c r="D93">
        <v>159</v>
      </c>
      <c r="E93">
        <v>8.3000000000000007</v>
      </c>
      <c r="F93" s="2">
        <v>1927</v>
      </c>
      <c r="H93">
        <f>VLOOKUP(B93,'imdb top 250 sep 2008'!$B$2:$G$251,2,FALSE)</f>
        <v>72</v>
      </c>
      <c r="I93">
        <f>H93-C93</f>
        <v>-20</v>
      </c>
    </row>
    <row r="94" spans="1:9">
      <c r="A94" t="s">
        <v>476</v>
      </c>
      <c r="B94" t="str">
        <f>SUBSTITUTE(A94,CHAR(32),"")</f>
        <v>OnceUponaTimeinAmerica(1984)</v>
      </c>
      <c r="C94">
        <v>93</v>
      </c>
      <c r="D94">
        <v>158</v>
      </c>
      <c r="E94">
        <v>8.3000000000000007</v>
      </c>
      <c r="F94" s="2">
        <v>1984</v>
      </c>
      <c r="H94">
        <f>VLOOKUP(B94,'imdb top 250 sep 2008'!$B$2:$G$251,2,FALSE)</f>
        <v>97</v>
      </c>
      <c r="I94">
        <f>H94-C94</f>
        <v>4</v>
      </c>
    </row>
    <row r="95" spans="1:9">
      <c r="A95" t="s">
        <v>477</v>
      </c>
      <c r="B95" t="str">
        <f>SUBSTITUTE(A95,CHAR(32),"")</f>
        <v>BacktotheFuture(1985)</v>
      </c>
      <c r="C95">
        <v>94</v>
      </c>
      <c r="D95">
        <v>157</v>
      </c>
      <c r="E95">
        <v>8.3000000000000007</v>
      </c>
      <c r="F95" s="2">
        <v>1985</v>
      </c>
      <c r="H95">
        <f>VLOOKUP(B95,'imdb top 250 sep 2008'!$B$2:$G$251,2,FALSE)</f>
        <v>104</v>
      </c>
      <c r="I95">
        <f>H95-C95</f>
        <v>10</v>
      </c>
    </row>
    <row r="96" spans="1:9">
      <c r="A96" t="s">
        <v>478</v>
      </c>
      <c r="B96" t="str">
        <f>SUBSTITUTE(A96,CHAR(32),"")</f>
        <v>FullMetalJacket(1987)</v>
      </c>
      <c r="C96">
        <v>95</v>
      </c>
      <c r="D96">
        <v>156</v>
      </c>
      <c r="E96">
        <v>8.3000000000000007</v>
      </c>
      <c r="F96" s="2">
        <v>1987</v>
      </c>
      <c r="H96">
        <f>VLOOKUP(B96,'imdb top 250 sep 2008'!$B$2:$G$251,2,FALSE)</f>
        <v>92</v>
      </c>
      <c r="I96">
        <f>H96-C96</f>
        <v>-3</v>
      </c>
    </row>
    <row r="97" spans="1:9">
      <c r="A97" t="s">
        <v>479</v>
      </c>
      <c r="B97" t="str">
        <f>SUBSTITUTE(A97,CHAR(32),"")</f>
        <v>Ladridibiciclette(1948)</v>
      </c>
      <c r="C97">
        <v>96</v>
      </c>
      <c r="D97">
        <v>155</v>
      </c>
      <c r="E97">
        <v>8.3000000000000007</v>
      </c>
      <c r="F97" s="2">
        <v>1948</v>
      </c>
      <c r="H97">
        <f>VLOOKUP(B97,'imdb top 250 sep 2008'!$B$2:$G$251,2,FALSE)</f>
        <v>107</v>
      </c>
      <c r="I97">
        <f>H97-C97</f>
        <v>11</v>
      </c>
    </row>
    <row r="98" spans="1:9">
      <c r="A98" t="s">
        <v>480</v>
      </c>
      <c r="B98" t="str">
        <f>SUBSTITUTE(A98,CHAR(32),"")</f>
        <v>Mr.SmithGoestoWashington(1939)</v>
      </c>
      <c r="C98">
        <v>97</v>
      </c>
      <c r="D98">
        <v>154</v>
      </c>
      <c r="E98">
        <v>8.3000000000000007</v>
      </c>
      <c r="F98" s="2">
        <v>1939</v>
      </c>
      <c r="H98">
        <f>VLOOKUP(B98,'imdb top 250 sep 2008'!$B$2:$G$251,2,FALSE)</f>
        <v>102</v>
      </c>
      <c r="I98">
        <f>H98-C98</f>
        <v>5</v>
      </c>
    </row>
    <row r="99" spans="1:9">
      <c r="A99" t="s">
        <v>481</v>
      </c>
      <c r="B99" t="str">
        <f>SUBSTITUTE(A99,CHAR(32),"")</f>
        <v>TheSting(1973)</v>
      </c>
      <c r="C99">
        <v>98</v>
      </c>
      <c r="D99">
        <v>153</v>
      </c>
      <c r="E99">
        <v>8.3000000000000007</v>
      </c>
      <c r="F99" s="2">
        <v>1973</v>
      </c>
      <c r="H99">
        <f>VLOOKUP(B99,'imdb top 250 sep 2008'!$B$2:$G$251,2,FALSE)</f>
        <v>96</v>
      </c>
      <c r="I99">
        <f>H99-C99</f>
        <v>-2</v>
      </c>
    </row>
    <row r="100" spans="1:9">
      <c r="A100" t="s">
        <v>482</v>
      </c>
      <c r="B100" t="str">
        <f>SUBSTITUTE(A100,CHAR(32),"")</f>
        <v>TheGreatEscape(1963)</v>
      </c>
      <c r="C100">
        <v>99</v>
      </c>
      <c r="D100">
        <v>152</v>
      </c>
      <c r="E100">
        <v>8.3000000000000007</v>
      </c>
      <c r="F100" s="2">
        <v>1963</v>
      </c>
      <c r="H100">
        <f>VLOOKUP(B100,'imdb top 250 sep 2008'!$B$2:$G$251,2,FALSE)</f>
        <v>87</v>
      </c>
      <c r="I100">
        <f>H100-C100</f>
        <v>-12</v>
      </c>
    </row>
    <row r="101" spans="1:9">
      <c r="A101" t="s">
        <v>483</v>
      </c>
      <c r="B101" t="str">
        <f>SUBSTITUTE(A101,CHAR(32),"")</f>
        <v>Braveheart(1995)</v>
      </c>
      <c r="C101">
        <v>100</v>
      </c>
      <c r="D101">
        <v>151</v>
      </c>
      <c r="E101">
        <v>8.3000000000000007</v>
      </c>
      <c r="F101" s="2">
        <v>1995</v>
      </c>
      <c r="H101">
        <f>VLOOKUP(B101,'imdb top 250 sep 2008'!$B$2:$G$251,2,FALSE)</f>
        <v>101</v>
      </c>
      <c r="I101">
        <f>H101-C101</f>
        <v>1</v>
      </c>
    </row>
    <row r="102" spans="1:9">
      <c r="A102" t="s">
        <v>484</v>
      </c>
      <c r="B102" t="str">
        <f>SUBSTITUTE(A102,CHAR(32),"")</f>
        <v>SinCity(2005)</v>
      </c>
      <c r="C102">
        <v>101</v>
      </c>
      <c r="D102">
        <v>150</v>
      </c>
      <c r="E102">
        <v>8.3000000000000007</v>
      </c>
      <c r="F102" s="2">
        <v>2005</v>
      </c>
      <c r="H102">
        <f>VLOOKUP(B102,'imdb top 250 sep 2008'!$B$2:$G$251,2,FALSE)</f>
        <v>85</v>
      </c>
      <c r="I102">
        <f>H102-C102</f>
        <v>-16</v>
      </c>
    </row>
    <row r="103" spans="1:9">
      <c r="A103" t="s">
        <v>485</v>
      </c>
      <c r="B103" t="str">
        <f>SUBSTITUTE(A103,CHAR(32),"")</f>
        <v>TouchofEvil(1958)</v>
      </c>
      <c r="C103">
        <v>102</v>
      </c>
      <c r="D103">
        <v>149</v>
      </c>
      <c r="E103">
        <v>8.3000000000000007</v>
      </c>
      <c r="F103" s="2">
        <v>1958</v>
      </c>
      <c r="H103">
        <f>VLOOKUP(B103,'imdb top 250 sep 2008'!$B$2:$G$251,2,FALSE)</f>
        <v>94</v>
      </c>
      <c r="I103">
        <f>H103-C103</f>
        <v>-8</v>
      </c>
    </row>
    <row r="104" spans="1:9">
      <c r="A104" t="s">
        <v>486</v>
      </c>
      <c r="B104" t="str">
        <f>SUBSTITUTE(A104,CHAR(32),"")</f>
        <v>OntheWaterfront(1954)</v>
      </c>
      <c r="C104">
        <v>103</v>
      </c>
      <c r="D104">
        <v>148</v>
      </c>
      <c r="E104">
        <v>8.3000000000000007</v>
      </c>
      <c r="F104" s="2">
        <v>1954</v>
      </c>
      <c r="H104">
        <f>VLOOKUP(B104,'imdb top 250 sep 2008'!$B$2:$G$251,2,FALSE)</f>
        <v>90</v>
      </c>
      <c r="I104">
        <f>H104-C104</f>
        <v>-13</v>
      </c>
    </row>
    <row r="105" spans="1:9">
      <c r="A105" t="s">
        <v>194</v>
      </c>
      <c r="B105" t="str">
        <f>SUBSTITUTE(A105,CHAR(32),"")</f>
        <v>Sjundeinseglet,Det(1957)</v>
      </c>
      <c r="C105">
        <v>104</v>
      </c>
      <c r="D105">
        <v>147</v>
      </c>
      <c r="E105">
        <v>8.3000000000000007</v>
      </c>
      <c r="F105" s="2">
        <v>1957</v>
      </c>
      <c r="H105">
        <f>VLOOKUP(B105,'imdb top 250 sep 2008'!$B$2:$G$251,2,FALSE)</f>
        <v>88</v>
      </c>
      <c r="I105">
        <f>H105-C105</f>
        <v>-16</v>
      </c>
    </row>
    <row r="106" spans="1:9">
      <c r="A106" t="s">
        <v>487</v>
      </c>
      <c r="B106" t="str">
        <f>SUBSTITUTE(A106,CHAR(32),"")</f>
        <v>TheGreenMile(1999)</v>
      </c>
      <c r="C106">
        <v>105</v>
      </c>
      <c r="D106">
        <v>146</v>
      </c>
      <c r="E106">
        <v>8.3000000000000007</v>
      </c>
      <c r="F106" s="2">
        <v>1999</v>
      </c>
      <c r="H106">
        <f>VLOOKUP(B106,'imdb top 250 sep 2008'!$B$2:$G$251,2,FALSE)</f>
        <v>118</v>
      </c>
      <c r="I106">
        <f>H106-C106</f>
        <v>13</v>
      </c>
    </row>
    <row r="107" spans="1:9">
      <c r="A107" t="s">
        <v>488</v>
      </c>
      <c r="B107" t="str">
        <f>SUBSTITUTE(A107,CHAR(32),"")</f>
        <v>IndianaJonesandtheLastCrusade(1989)</v>
      </c>
      <c r="C107">
        <v>106</v>
      </c>
      <c r="D107">
        <v>145</v>
      </c>
      <c r="E107">
        <v>8.3000000000000007</v>
      </c>
      <c r="F107" s="2">
        <v>1989</v>
      </c>
      <c r="H107">
        <f>VLOOKUP(B107,'imdb top 250 sep 2008'!$B$2:$G$251,2,FALSE)</f>
        <v>105</v>
      </c>
      <c r="I107">
        <f>H107-C107</f>
        <v>-1</v>
      </c>
    </row>
    <row r="108" spans="1:9">
      <c r="A108" t="s">
        <v>489</v>
      </c>
      <c r="B108" t="str">
        <f>SUBSTITUTE(A108,CHAR(32),"")</f>
        <v>BatmanBegins(2005)</v>
      </c>
      <c r="C108">
        <v>107</v>
      </c>
      <c r="D108">
        <v>144</v>
      </c>
      <c r="E108">
        <v>8.3000000000000007</v>
      </c>
      <c r="F108" s="2">
        <v>2005</v>
      </c>
      <c r="H108">
        <f>VLOOKUP(B108,'imdb top 250 sep 2008'!$B$2:$G$251,2,FALSE)</f>
        <v>98</v>
      </c>
      <c r="I108">
        <f>H108-C108</f>
        <v>-9</v>
      </c>
    </row>
    <row r="109" spans="1:9">
      <c r="A109" t="s">
        <v>490</v>
      </c>
      <c r="B109" t="str">
        <f>SUBSTITUTE(A109,CHAR(32),"")</f>
        <v>Jaws(1975)</v>
      </c>
      <c r="C109">
        <v>108</v>
      </c>
      <c r="D109">
        <v>143</v>
      </c>
      <c r="E109">
        <v>8.3000000000000007</v>
      </c>
      <c r="F109" s="2">
        <v>1975</v>
      </c>
      <c r="H109">
        <f>VLOOKUP(B109,'imdb top 250 sep 2008'!$B$2:$G$251,2,FALSE)</f>
        <v>100</v>
      </c>
      <c r="I109">
        <f>H109-C109</f>
        <v>-8</v>
      </c>
    </row>
    <row r="110" spans="1:9">
      <c r="A110" t="s">
        <v>491</v>
      </c>
      <c r="B110" t="str">
        <f>SUBSTITUTE(A110,CHAR(32),"")</f>
        <v>HotelRwanda(2004)</v>
      </c>
      <c r="C110">
        <v>109</v>
      </c>
      <c r="D110">
        <v>142</v>
      </c>
      <c r="E110">
        <v>8.3000000000000007</v>
      </c>
      <c r="F110" s="2">
        <v>2004</v>
      </c>
      <c r="H110">
        <f>VLOOKUP(B110,'imdb top 250 sep 2008'!$B$2:$G$251,2,FALSE)</f>
        <v>89</v>
      </c>
      <c r="I110">
        <f>H110-C110</f>
        <v>-20</v>
      </c>
    </row>
    <row r="111" spans="1:9">
      <c r="A111" t="s">
        <v>492</v>
      </c>
      <c r="B111" t="str">
        <f>SUBSTITUTE(A111,CHAR(32),"")</f>
        <v>Unforgiven(1992)</v>
      </c>
      <c r="C111">
        <v>110</v>
      </c>
      <c r="D111">
        <v>141</v>
      </c>
      <c r="E111">
        <v>8.3000000000000007</v>
      </c>
      <c r="F111" s="2">
        <v>1992</v>
      </c>
      <c r="H111">
        <f>VLOOKUP(B111,'imdb top 250 sep 2008'!$B$2:$G$251,2,FALSE)</f>
        <v>112</v>
      </c>
      <c r="I111">
        <f>H111-C111</f>
        <v>2</v>
      </c>
    </row>
    <row r="112" spans="1:9">
      <c r="A112" t="s">
        <v>493</v>
      </c>
      <c r="B112" t="str">
        <f>SUBSTITUTE(A112,CHAR(32),"")</f>
        <v>StarWars:EpisodeVI-ReturnoftheJedi(1983)</v>
      </c>
      <c r="C112">
        <v>111</v>
      </c>
      <c r="D112">
        <v>140</v>
      </c>
      <c r="E112">
        <v>8.3000000000000007</v>
      </c>
      <c r="F112" s="2">
        <v>1983</v>
      </c>
      <c r="H112">
        <f>VLOOKUP(B112,'imdb top 250 sep 2008'!$B$2:$G$251,2,FALSE)</f>
        <v>109</v>
      </c>
      <c r="I112">
        <f>H112-C112</f>
        <v>-2</v>
      </c>
    </row>
    <row r="113" spans="1:9">
      <c r="A113" t="s">
        <v>494</v>
      </c>
      <c r="B113" t="str">
        <f>SUBSTITUTE(A113,CHAR(32),"")</f>
        <v>Gladiator(2000)</v>
      </c>
      <c r="C113">
        <v>112</v>
      </c>
      <c r="D113">
        <v>139</v>
      </c>
      <c r="E113">
        <v>8.3000000000000007</v>
      </c>
      <c r="F113" s="2">
        <v>2000</v>
      </c>
      <c r="H113">
        <f>VLOOKUP(B113,'imdb top 250 sep 2008'!$B$2:$G$251,2,FALSE)</f>
        <v>123</v>
      </c>
      <c r="I113">
        <f>H113-C113</f>
        <v>11</v>
      </c>
    </row>
    <row r="114" spans="1:9">
      <c r="A114" t="s">
        <v>495</v>
      </c>
      <c r="B114" t="str">
        <f>SUBSTITUTE(A114,CHAR(32),"")</f>
        <v>BladeRunner(1982)</v>
      </c>
      <c r="C114">
        <v>113</v>
      </c>
      <c r="D114">
        <v>138</v>
      </c>
      <c r="E114">
        <v>8.3000000000000007</v>
      </c>
      <c r="F114" s="2">
        <v>1982</v>
      </c>
      <c r="H114">
        <f>VLOOKUP(B114,'imdb top 250 sep 2008'!$B$2:$G$251,2,FALSE)</f>
        <v>103</v>
      </c>
      <c r="I114">
        <f>H114-C114</f>
        <v>-10</v>
      </c>
    </row>
    <row r="115" spans="1:9">
      <c r="A115" t="s">
        <v>496</v>
      </c>
      <c r="B115" t="str">
        <f>SUBSTITUTE(A115,CHAR(32),"")</f>
        <v>StrangersonaTrain(1951)</v>
      </c>
      <c r="C115">
        <v>114</v>
      </c>
      <c r="D115">
        <v>137</v>
      </c>
      <c r="E115">
        <v>8.3000000000000007</v>
      </c>
      <c r="F115" s="2">
        <v>1951</v>
      </c>
      <c r="H115">
        <f>VLOOKUP(B115,'imdb top 250 sep 2008'!$B$2:$G$251,2,FALSE)</f>
        <v>106</v>
      </c>
      <c r="I115">
        <f>H115-C115</f>
        <v>-8</v>
      </c>
    </row>
    <row r="116" spans="1:9">
      <c r="A116" t="s">
        <v>497</v>
      </c>
      <c r="B116" t="str">
        <f>SUBSTITUTE(A116,CHAR(32),"")</f>
        <v>NoCountryforOldMen(2007)</v>
      </c>
      <c r="C116">
        <v>115</v>
      </c>
      <c r="D116">
        <v>136</v>
      </c>
      <c r="E116">
        <v>8.3000000000000007</v>
      </c>
      <c r="F116" s="2">
        <v>2007</v>
      </c>
      <c r="H116">
        <f>VLOOKUP(B116,'imdb top 250 sep 2008'!$B$2:$G$251,2,FALSE)</f>
        <v>79</v>
      </c>
      <c r="I116">
        <f>H116-C116</f>
        <v>-36</v>
      </c>
    </row>
    <row r="117" spans="1:9">
      <c r="A117" t="s">
        <v>498</v>
      </c>
      <c r="B117" t="str">
        <f>SUBSTITUTE(A117,CHAR(32),"")</f>
        <v>DieHard(1988)</v>
      </c>
      <c r="C117">
        <v>116</v>
      </c>
      <c r="D117">
        <v>135</v>
      </c>
      <c r="E117">
        <v>8.1999999999999993</v>
      </c>
      <c r="F117" s="2">
        <v>1988</v>
      </c>
      <c r="H117">
        <f>VLOOKUP(B117,'imdb top 250 sep 2008'!$B$2:$G$251,2,FALSE)</f>
        <v>124</v>
      </c>
      <c r="I117">
        <f>H117-C117</f>
        <v>8</v>
      </c>
    </row>
    <row r="118" spans="1:9">
      <c r="A118" t="s">
        <v>499</v>
      </c>
      <c r="B118" t="str">
        <f>SUBSTITUTE(A118,CHAR(32),"")</f>
        <v>Oldboy(2003)</v>
      </c>
      <c r="C118">
        <v>117</v>
      </c>
      <c r="D118">
        <v>134</v>
      </c>
      <c r="E118">
        <v>8.1999999999999993</v>
      </c>
      <c r="F118" s="2">
        <v>2003</v>
      </c>
      <c r="H118">
        <f>VLOOKUP(B118,'imdb top 250 sep 2008'!$B$2:$G$251,2,FALSE)</f>
        <v>114</v>
      </c>
      <c r="I118">
        <f>H118-C118</f>
        <v>-3</v>
      </c>
    </row>
    <row r="119" spans="1:9">
      <c r="A119" t="s">
        <v>500</v>
      </c>
      <c r="B119" t="str">
        <f>SUBSTITUTE(A119,CHAR(32),"")</f>
        <v>Notorious(1946)</v>
      </c>
      <c r="C119">
        <v>118</v>
      </c>
      <c r="D119">
        <v>133</v>
      </c>
      <c r="E119">
        <v>8.1999999999999993</v>
      </c>
      <c r="F119" s="2">
        <v>1946</v>
      </c>
      <c r="H119">
        <f>VLOOKUP(B119,'imdb top 250 sep 2008'!$B$2:$G$251,2,FALSE)</f>
        <v>111</v>
      </c>
      <c r="I119">
        <f>H119-C119</f>
        <v>-7</v>
      </c>
    </row>
    <row r="120" spans="1:9">
      <c r="A120" t="s">
        <v>501</v>
      </c>
      <c r="B120" t="str">
        <f>SUBSTITUTE(A120,CHAR(32),"")</f>
        <v>TheManchurianCandidate(1962)</v>
      </c>
      <c r="C120">
        <v>119</v>
      </c>
      <c r="D120">
        <v>132</v>
      </c>
      <c r="E120">
        <v>8.1999999999999993</v>
      </c>
      <c r="F120" s="2">
        <v>1962</v>
      </c>
      <c r="H120">
        <f>VLOOKUP(B120,'imdb top 250 sep 2008'!$B$2:$G$251,2,FALSE)</f>
        <v>108</v>
      </c>
      <c r="I120">
        <f>H120-C120</f>
        <v>-11</v>
      </c>
    </row>
    <row r="121" spans="1:9">
      <c r="A121" t="s">
        <v>45</v>
      </c>
      <c r="B121" t="str">
        <f>SUBSTITUTE(A121,CHAR(32),"")</f>
        <v>Perqualchedollaroinpiù(1965)</v>
      </c>
      <c r="C121">
        <v>120</v>
      </c>
      <c r="D121">
        <v>131</v>
      </c>
      <c r="E121">
        <v>8.1999999999999993</v>
      </c>
      <c r="F121" s="2">
        <v>1965</v>
      </c>
      <c r="H121">
        <f>VLOOKUP(B121,'imdb top 250 sep 2008'!$B$2:$G$251,2,FALSE)</f>
        <v>119</v>
      </c>
      <c r="I121">
        <f>H121-C121</f>
        <v>-1</v>
      </c>
    </row>
    <row r="122" spans="1:9">
      <c r="A122" t="s">
        <v>502</v>
      </c>
      <c r="B122" t="str">
        <f>SUBSTITUTE(A122,CHAR(32),"")</f>
        <v>HighNoon(1952)</v>
      </c>
      <c r="C122">
        <v>121</v>
      </c>
      <c r="D122">
        <v>130</v>
      </c>
      <c r="E122">
        <v>8.1999999999999993</v>
      </c>
      <c r="F122" s="2">
        <v>1952</v>
      </c>
      <c r="H122">
        <f>VLOOKUP(B122,'imdb top 250 sep 2008'!$B$2:$G$251,2,FALSE)</f>
        <v>110</v>
      </c>
      <c r="I122">
        <f>H122-C122</f>
        <v>-11</v>
      </c>
    </row>
    <row r="123" spans="1:9">
      <c r="A123" t="s">
        <v>503</v>
      </c>
      <c r="B123" t="str">
        <f>SUBSTITUTE(A123,CHAR(32),"")</f>
        <v>TheWrestler(2008)</v>
      </c>
      <c r="C123">
        <v>122</v>
      </c>
      <c r="D123">
        <v>129</v>
      </c>
      <c r="E123">
        <v>8.1999999999999993</v>
      </c>
      <c r="F123" s="2">
        <v>2008</v>
      </c>
      <c r="G123" t="s">
        <v>146</v>
      </c>
    </row>
    <row r="124" spans="1:9">
      <c r="A124" t="s">
        <v>504</v>
      </c>
      <c r="B124" t="str">
        <f>SUBSTITUTE(A124,CHAR(32),"")</f>
        <v>CoolHandLuke(1967)</v>
      </c>
      <c r="C124">
        <v>123</v>
      </c>
      <c r="D124">
        <v>128</v>
      </c>
      <c r="E124">
        <v>8.1999999999999993</v>
      </c>
      <c r="F124" s="2">
        <v>1967</v>
      </c>
      <c r="H124">
        <f>VLOOKUP(B124,'imdb top 250 sep 2008'!$B$2:$G$251,2,FALSE)</f>
        <v>117</v>
      </c>
      <c r="I124">
        <f>H124-C124</f>
        <v>-6</v>
      </c>
    </row>
    <row r="125" spans="1:9">
      <c r="A125" t="s">
        <v>505</v>
      </c>
      <c r="B125" t="str">
        <f>SUBSTITUTE(A125,CHAR(32),"")</f>
        <v>Fargo(1996)</v>
      </c>
      <c r="C125">
        <v>124</v>
      </c>
      <c r="D125">
        <v>127</v>
      </c>
      <c r="E125">
        <v>8.1999999999999993</v>
      </c>
      <c r="F125" s="2">
        <v>1996</v>
      </c>
      <c r="H125">
        <f>VLOOKUP(B125,'imdb top 250 sep 2008'!$B$2:$G$251,2,FALSE)</f>
        <v>115</v>
      </c>
      <c r="I125">
        <f>H125-C125</f>
        <v>-9</v>
      </c>
    </row>
    <row r="126" spans="1:9">
      <c r="A126" t="s">
        <v>506</v>
      </c>
      <c r="B126" t="str">
        <f>SUBSTITUTE(A126,CHAR(32),"")</f>
        <v>TheWizardofOz(1939)</v>
      </c>
      <c r="C126">
        <v>125</v>
      </c>
      <c r="D126">
        <v>126</v>
      </c>
      <c r="E126">
        <v>8.1999999999999993</v>
      </c>
      <c r="F126" s="2">
        <v>1939</v>
      </c>
      <c r="H126">
        <f>VLOOKUP(B126,'imdb top 250 sep 2008'!$B$2:$G$251,2,FALSE)</f>
        <v>116</v>
      </c>
      <c r="I126">
        <f>H126-C126</f>
        <v>-9</v>
      </c>
    </row>
    <row r="127" spans="1:9">
      <c r="A127" t="s">
        <v>144</v>
      </c>
      <c r="B127" t="str">
        <f>SUBSTITUTE(A127,CHAR(32),"")</f>
        <v>TheGeneral(1927)</v>
      </c>
      <c r="C127">
        <v>126</v>
      </c>
      <c r="D127">
        <v>125</v>
      </c>
      <c r="E127">
        <v>8.1999999999999993</v>
      </c>
      <c r="F127" s="2">
        <v>1926</v>
      </c>
      <c r="H127">
        <f>VLOOKUP(B127,'imdb top 250 sep 2008'!$B$2:$G$251,2,FALSE)</f>
        <v>137</v>
      </c>
      <c r="I127">
        <f>H127-C127</f>
        <v>11</v>
      </c>
    </row>
    <row r="128" spans="1:9">
      <c r="A128" t="s">
        <v>507</v>
      </c>
      <c r="B128" t="str">
        <f>SUBSTITUTE(A128,CHAR(32),"")</f>
        <v>TheBigSleep(1946)</v>
      </c>
      <c r="C128">
        <v>127</v>
      </c>
      <c r="D128">
        <v>124</v>
      </c>
      <c r="E128">
        <v>8.1999999999999993</v>
      </c>
      <c r="F128" s="2">
        <v>1946</v>
      </c>
      <c r="H128">
        <f>VLOOKUP(B128,'imdb top 250 sep 2008'!$B$2:$G$251,2,FALSE)</f>
        <v>113</v>
      </c>
      <c r="I128">
        <f>H128-C128</f>
        <v>-14</v>
      </c>
    </row>
    <row r="129" spans="1:9">
      <c r="A129" t="s">
        <v>508</v>
      </c>
      <c r="B129" t="str">
        <f>SUBSTITUTE(A129,CHAR(32),"")</f>
        <v>Mononoke-hime(1997)</v>
      </c>
      <c r="C129">
        <v>128</v>
      </c>
      <c r="D129">
        <v>123</v>
      </c>
      <c r="E129">
        <v>8.1999999999999993</v>
      </c>
      <c r="F129" s="2">
        <v>1997</v>
      </c>
      <c r="H129">
        <f>VLOOKUP(B129,'imdb top 250 sep 2008'!$B$2:$G$251,2,FALSE)</f>
        <v>122</v>
      </c>
      <c r="I129">
        <f>H129-C129</f>
        <v>-6</v>
      </c>
    </row>
    <row r="130" spans="1:9">
      <c r="A130" t="s">
        <v>509</v>
      </c>
      <c r="B130" t="str">
        <f>SUBSTITUTE(A130,CHAR(32),"")</f>
        <v>WitnessfortheProsecution(1957)</v>
      </c>
      <c r="C130">
        <v>129</v>
      </c>
      <c r="D130">
        <v>122</v>
      </c>
      <c r="E130">
        <v>8.1999999999999993</v>
      </c>
      <c r="F130" s="2">
        <v>1957</v>
      </c>
      <c r="H130">
        <f>VLOOKUP(B130,'imdb top 250 sep 2008'!$B$2:$G$251,2,FALSE)</f>
        <v>148</v>
      </c>
      <c r="I130">
        <f>H130-C130</f>
        <v>19</v>
      </c>
    </row>
    <row r="131" spans="1:9">
      <c r="A131" t="s">
        <v>510</v>
      </c>
      <c r="B131" t="str">
        <f>SUBSTITUTE(A131,CHAR(32),"")</f>
        <v>StarTrek(2009)</v>
      </c>
      <c r="C131">
        <v>130</v>
      </c>
      <c r="D131">
        <v>121</v>
      </c>
      <c r="E131">
        <v>8.1999999999999993</v>
      </c>
      <c r="F131" s="2">
        <v>2009</v>
      </c>
      <c r="G131" t="s">
        <v>146</v>
      </c>
    </row>
    <row r="132" spans="1:9">
      <c r="A132" t="s">
        <v>511</v>
      </c>
      <c r="B132" t="str">
        <f>SUBSTITUTE(A132,CHAR(32),"")</f>
        <v>Heat(1995)</v>
      </c>
      <c r="C132">
        <v>131</v>
      </c>
      <c r="D132">
        <v>120</v>
      </c>
      <c r="E132">
        <v>8.1999999999999993</v>
      </c>
      <c r="F132" s="2">
        <v>1995</v>
      </c>
      <c r="H132">
        <f>VLOOKUP(B132,'imdb top 250 sep 2008'!$B$2:$G$251,2,FALSE)</f>
        <v>141</v>
      </c>
      <c r="I132">
        <f>H132-C132</f>
        <v>10</v>
      </c>
    </row>
    <row r="133" spans="1:9">
      <c r="A133" t="s">
        <v>512</v>
      </c>
      <c r="B133" t="str">
        <f>SUBSTITUTE(A133,CHAR(32),"")</f>
        <v>DonnieDarko(2001)</v>
      </c>
      <c r="C133">
        <v>132</v>
      </c>
      <c r="D133">
        <v>119</v>
      </c>
      <c r="E133">
        <v>8.1999999999999993</v>
      </c>
      <c r="F133" s="2">
        <v>2001</v>
      </c>
      <c r="H133">
        <f>VLOOKUP(B133,'imdb top 250 sep 2008'!$B$2:$G$251,2,FALSE)</f>
        <v>125</v>
      </c>
      <c r="I133">
        <f>H133-C133</f>
        <v>-7</v>
      </c>
    </row>
    <row r="134" spans="1:9">
      <c r="A134" t="s">
        <v>195</v>
      </c>
      <c r="B134" t="str">
        <f>SUBSTITUTE(A134,CHAR(32),"")</f>
        <v>Smultronstället(1957)</v>
      </c>
      <c r="C134">
        <v>133</v>
      </c>
      <c r="D134">
        <v>118</v>
      </c>
      <c r="E134">
        <v>8.1999999999999993</v>
      </c>
      <c r="F134" s="2">
        <v>1957</v>
      </c>
      <c r="H134">
        <f>VLOOKUP(B134,'imdb top 250 sep 2008'!$B$2:$G$251,2,FALSE)</f>
        <v>129</v>
      </c>
      <c r="I134">
        <f>H134-C134</f>
        <v>-4</v>
      </c>
    </row>
    <row r="135" spans="1:9">
      <c r="A135" t="s">
        <v>246</v>
      </c>
      <c r="B135" t="str">
        <f>SUBSTITUTE(A135,CHAR(32),"")</f>
        <v>ItHappenedOneNight(1934)</v>
      </c>
      <c r="C135">
        <v>134</v>
      </c>
      <c r="D135">
        <v>117</v>
      </c>
      <c r="E135">
        <v>8.1999999999999993</v>
      </c>
      <c r="F135" s="2">
        <v>1934</v>
      </c>
      <c r="H135">
        <f>VLOOKUP(B135,'imdb top 250 sep 2008'!$B$2:$G$251,2,FALSE)</f>
        <v>130</v>
      </c>
      <c r="I135">
        <f>H135-C135</f>
        <v>-4</v>
      </c>
    </row>
    <row r="136" spans="1:9">
      <c r="A136" t="s">
        <v>247</v>
      </c>
      <c r="B136" t="str">
        <f>SUBSTITUTE(A136,CHAR(32),"")</f>
        <v>ThereWillBeBlood(2007)</v>
      </c>
      <c r="C136">
        <v>135</v>
      </c>
      <c r="D136">
        <v>116</v>
      </c>
      <c r="E136">
        <v>8.1999999999999993</v>
      </c>
      <c r="F136" s="2">
        <v>2007</v>
      </c>
      <c r="H136">
        <f>VLOOKUP(B136,'imdb top 250 sep 2008'!$B$2:$G$251,2,FALSE)</f>
        <v>95</v>
      </c>
      <c r="I136">
        <f>H136-C136</f>
        <v>-40</v>
      </c>
    </row>
    <row r="137" spans="1:9">
      <c r="A137" t="s">
        <v>248</v>
      </c>
      <c r="B137" t="str">
        <f>SUBSTITUTE(A137,CHAR(32),"")</f>
        <v>AnnieHall(1977)</v>
      </c>
      <c r="C137">
        <v>136</v>
      </c>
      <c r="D137">
        <v>115</v>
      </c>
      <c r="E137">
        <v>8.1999999999999993</v>
      </c>
      <c r="F137" s="2">
        <v>1977</v>
      </c>
      <c r="H137">
        <f>VLOOKUP(B137,'imdb top 250 sep 2008'!$B$2:$G$251,2,FALSE)</f>
        <v>128</v>
      </c>
      <c r="I137">
        <f>H137-C137</f>
        <v>-8</v>
      </c>
    </row>
    <row r="138" spans="1:9">
      <c r="A138" t="s">
        <v>249</v>
      </c>
      <c r="B138" t="str">
        <f>SUBSTITUTE(A138,CHAR(32),"")</f>
        <v>Yojimbo(1961)</v>
      </c>
      <c r="C138">
        <v>137</v>
      </c>
      <c r="D138">
        <v>114</v>
      </c>
      <c r="E138">
        <v>8.1999999999999993</v>
      </c>
      <c r="F138" s="2">
        <v>1961</v>
      </c>
      <c r="H138">
        <f>VLOOKUP(B138,'imdb top 250 sep 2008'!$B$2:$G$251,2,FALSE)</f>
        <v>120</v>
      </c>
      <c r="I138">
        <f>H138-C138</f>
        <v>-17</v>
      </c>
    </row>
    <row r="139" spans="1:9">
      <c r="A139" t="s">
        <v>250</v>
      </c>
      <c r="B139" t="str">
        <f>SUBSTITUTE(A139,CHAR(32),"")</f>
        <v>TheDeerHunter(1978)</v>
      </c>
      <c r="C139">
        <v>138</v>
      </c>
      <c r="D139">
        <v>113</v>
      </c>
      <c r="E139">
        <v>8.1999999999999993</v>
      </c>
      <c r="F139" s="2">
        <v>1978</v>
      </c>
      <c r="H139">
        <f>VLOOKUP(B139,'imdb top 250 sep 2008'!$B$2:$G$251,2,FALSE)</f>
        <v>132</v>
      </c>
      <c r="I139">
        <f>H139-C139</f>
        <v>-6</v>
      </c>
    </row>
    <row r="140" spans="1:9">
      <c r="A140" t="s">
        <v>251</v>
      </c>
      <c r="B140" t="str">
        <f>SUBSTITUTE(A140,CHAR(32),"")</f>
        <v>KindHeartsandCoronets(1949)</v>
      </c>
      <c r="C140">
        <v>139</v>
      </c>
      <c r="D140">
        <v>112</v>
      </c>
      <c r="E140">
        <v>8.1999999999999993</v>
      </c>
      <c r="F140" s="2">
        <v>1949</v>
      </c>
      <c r="H140">
        <f>VLOOKUP(B140,'imdb top 250 sep 2008'!$B$2:$G$251,2,FALSE)</f>
        <v>138</v>
      </c>
      <c r="I140">
        <f>H140-C140</f>
        <v>-1</v>
      </c>
    </row>
    <row r="141" spans="1:9">
      <c r="A141" t="s">
        <v>252</v>
      </c>
      <c r="B141" t="str">
        <f>SUBSTITUTE(A141,CHAR(32),"")</f>
        <v>TheSixthSense(1999)</v>
      </c>
      <c r="C141">
        <v>140</v>
      </c>
      <c r="D141">
        <v>111</v>
      </c>
      <c r="E141">
        <v>8.1999999999999993</v>
      </c>
      <c r="F141" s="2">
        <v>1999</v>
      </c>
      <c r="H141">
        <f>VLOOKUP(B141,'imdb top 250 sep 2008'!$B$2:$G$251,2,FALSE)</f>
        <v>134</v>
      </c>
      <c r="I141">
        <f>H141-C141</f>
        <v>-6</v>
      </c>
    </row>
    <row r="142" spans="1:9">
      <c r="A142" t="s">
        <v>253</v>
      </c>
      <c r="B142" t="str">
        <f>SUBSTITUTE(A142,CHAR(32),"")</f>
        <v>Ben-Hur(1959)</v>
      </c>
      <c r="C142">
        <v>141</v>
      </c>
      <c r="D142">
        <v>110</v>
      </c>
      <c r="E142">
        <v>8.1999999999999993</v>
      </c>
      <c r="F142" s="2">
        <v>1959</v>
      </c>
      <c r="H142">
        <f>VLOOKUP(B142,'imdb top 250 sep 2008'!$B$2:$G$251,2,FALSE)</f>
        <v>136</v>
      </c>
      <c r="I142">
        <f>H142-C142</f>
        <v>-5</v>
      </c>
    </row>
    <row r="143" spans="1:9">
      <c r="A143" t="s">
        <v>254</v>
      </c>
      <c r="B143" t="str">
        <f>SUBSTITUTE(A143,CHAR(32),"")</f>
        <v>Ran(1985)</v>
      </c>
      <c r="C143">
        <v>142</v>
      </c>
      <c r="D143">
        <v>109</v>
      </c>
      <c r="E143">
        <v>8.1999999999999993</v>
      </c>
      <c r="F143" s="2">
        <v>1985</v>
      </c>
      <c r="H143">
        <f>VLOOKUP(B143,'imdb top 250 sep 2008'!$B$2:$G$251,2,FALSE)</f>
        <v>121</v>
      </c>
      <c r="I143">
        <f>H143-C143</f>
        <v>-21</v>
      </c>
    </row>
    <row r="144" spans="1:9">
      <c r="A144" t="s">
        <v>255</v>
      </c>
      <c r="B144" t="str">
        <f>SUBSTITUTE(A144,CHAR(32),"")</f>
        <v>KillBill:Vol.1(2003)</v>
      </c>
      <c r="C144">
        <v>143</v>
      </c>
      <c r="D144">
        <v>108</v>
      </c>
      <c r="E144">
        <v>8.1999999999999993</v>
      </c>
      <c r="F144" s="2">
        <v>2003</v>
      </c>
      <c r="H144">
        <f>VLOOKUP(B144,'imdb top 250 sep 2008'!$B$2:$G$251,2,FALSE)</f>
        <v>127</v>
      </c>
      <c r="I144">
        <f>H144-C144</f>
        <v>-16</v>
      </c>
    </row>
    <row r="145" spans="1:9">
      <c r="A145" t="s">
        <v>256</v>
      </c>
      <c r="B145" t="str">
        <f>SUBSTITUTE(A145,CHAR(32),"")</f>
        <v>Platoon(1986)</v>
      </c>
      <c r="C145">
        <v>144</v>
      </c>
      <c r="D145">
        <v>107</v>
      </c>
      <c r="E145">
        <v>8.1999999999999993</v>
      </c>
      <c r="F145" s="2">
        <v>1986</v>
      </c>
      <c r="H145">
        <f>VLOOKUP(B145,'imdb top 250 sep 2008'!$B$2:$G$251,2,FALSE)</f>
        <v>139</v>
      </c>
      <c r="I145">
        <f>H145-C145</f>
        <v>-5</v>
      </c>
    </row>
    <row r="146" spans="1:9">
      <c r="A146" t="s">
        <v>200</v>
      </c>
      <c r="B146" t="str">
        <f>SUBSTITUTE(A146,CHAR(32),"")</f>
        <v>Diaboliques,Les(1955)</v>
      </c>
      <c r="C146">
        <v>145</v>
      </c>
      <c r="D146">
        <v>106</v>
      </c>
      <c r="E146">
        <v>8.1999999999999993</v>
      </c>
      <c r="F146" s="2">
        <v>1955</v>
      </c>
      <c r="H146">
        <f>VLOOKUP(B146,'imdb top 250 sep 2008'!$B$2:$G$251,2,FALSE)</f>
        <v>144</v>
      </c>
      <c r="I146">
        <f>H146-C146</f>
        <v>-1</v>
      </c>
    </row>
    <row r="147" spans="1:9">
      <c r="A147" t="s">
        <v>257</v>
      </c>
      <c r="B147" t="str">
        <f>SUBSTITUTE(A147,CHAR(32),"")</f>
        <v>IntotheWild(2007)</v>
      </c>
      <c r="C147">
        <v>146</v>
      </c>
      <c r="D147">
        <v>105</v>
      </c>
      <c r="E147">
        <v>8.1999999999999993</v>
      </c>
      <c r="F147" s="2">
        <v>2007</v>
      </c>
      <c r="H147">
        <f>VLOOKUP(B147,'imdb top 250 sep 2008'!$B$2:$G$251,2,FALSE)</f>
        <v>133</v>
      </c>
      <c r="I147">
        <f>H147-C147</f>
        <v>-13</v>
      </c>
    </row>
    <row r="148" spans="1:9">
      <c r="A148" t="s">
        <v>258</v>
      </c>
      <c r="B148" t="str">
        <f>SUBSTITUTE(A148,CHAR(32),"")</f>
        <v>MillionDollarBaby(2004)</v>
      </c>
      <c r="C148">
        <v>147</v>
      </c>
      <c r="D148">
        <v>104</v>
      </c>
      <c r="E148">
        <v>8.1999999999999993</v>
      </c>
      <c r="F148" s="2">
        <v>2004</v>
      </c>
      <c r="H148">
        <f>VLOOKUP(B148,'imdb top 250 sep 2008'!$B$2:$G$251,2,FALSE)</f>
        <v>135</v>
      </c>
      <c r="I148">
        <f>H148-C148</f>
        <v>-12</v>
      </c>
    </row>
    <row r="149" spans="1:9">
      <c r="A149" t="s">
        <v>259</v>
      </c>
      <c r="B149" t="str">
        <f>SUBSTITUTE(A149,CHAR(32),"")</f>
        <v>JudgmentatNuremberg(1961)</v>
      </c>
      <c r="C149">
        <v>148</v>
      </c>
      <c r="D149">
        <v>103</v>
      </c>
      <c r="E149">
        <v>8.1999999999999993</v>
      </c>
      <c r="F149" s="2">
        <v>1961</v>
      </c>
      <c r="H149">
        <f>VLOOKUP(B149,'imdb top 250 sep 2008'!$B$2:$G$251,2,FALSE)</f>
        <v>149</v>
      </c>
      <c r="I149">
        <f>H149-C149</f>
        <v>1</v>
      </c>
    </row>
    <row r="150" spans="1:9">
      <c r="A150" t="s">
        <v>260</v>
      </c>
      <c r="B150" t="str">
        <f>SUBSTITUTE(A150,CHAR(32),"")</f>
        <v>ButchCassidyandtheSundanceKid(1969)</v>
      </c>
      <c r="C150">
        <v>149</v>
      </c>
      <c r="D150">
        <v>102</v>
      </c>
      <c r="E150">
        <v>8.1</v>
      </c>
      <c r="F150" s="2">
        <v>1969</v>
      </c>
      <c r="H150">
        <f>VLOOKUP(B150,'imdb top 250 sep 2008'!$B$2:$G$251,2,FALSE)</f>
        <v>147</v>
      </c>
      <c r="I150">
        <f>H150-C150</f>
        <v>-2</v>
      </c>
    </row>
    <row r="151" spans="1:9">
      <c r="A151" t="s">
        <v>261</v>
      </c>
      <c r="B151" t="str">
        <f>SUBSTITUTE(A151,CHAR(32),"")</f>
        <v>TheGrapesofWrath(1940)</v>
      </c>
      <c r="C151">
        <v>150</v>
      </c>
      <c r="D151">
        <v>101</v>
      </c>
      <c r="E151">
        <v>8.1</v>
      </c>
      <c r="F151" s="2">
        <v>1940</v>
      </c>
      <c r="H151">
        <f>VLOOKUP(B151,'imdb top 250 sep 2008'!$B$2:$G$251,2,FALSE)</f>
        <v>165</v>
      </c>
      <c r="I151">
        <f>H151-C151</f>
        <v>15</v>
      </c>
    </row>
    <row r="152" spans="1:9">
      <c r="A152" t="s">
        <v>262</v>
      </c>
      <c r="B152" t="str">
        <f>SUBSTITUTE(A152,CHAR(32),"")</f>
        <v>TheBourneUltimatum(2007)</v>
      </c>
      <c r="C152">
        <v>151</v>
      </c>
      <c r="D152">
        <v>100</v>
      </c>
      <c r="E152">
        <v>8.1</v>
      </c>
      <c r="F152" s="2">
        <v>2007</v>
      </c>
      <c r="H152">
        <f>VLOOKUP(B152,'imdb top 250 sep 2008'!$B$2:$G$251,2,FALSE)</f>
        <v>131</v>
      </c>
      <c r="I152">
        <f>H152-C152</f>
        <v>-20</v>
      </c>
    </row>
    <row r="153" spans="1:9">
      <c r="A153" t="s">
        <v>263</v>
      </c>
      <c r="B153" t="str">
        <f>SUBSTITUTE(A153,CHAR(32),"")</f>
        <v>Snatch.(2000)</v>
      </c>
      <c r="C153">
        <v>152</v>
      </c>
      <c r="D153">
        <v>99</v>
      </c>
      <c r="E153">
        <v>8.1</v>
      </c>
      <c r="F153" s="2">
        <v>2000</v>
      </c>
      <c r="H153">
        <f>VLOOKUP(B153,'imdb top 250 sep 2008'!$B$2:$G$251,2,FALSE)</f>
        <v>161</v>
      </c>
      <c r="I153">
        <f>H153-C153</f>
        <v>9</v>
      </c>
    </row>
    <row r="154" spans="1:9">
      <c r="A154" t="s">
        <v>264</v>
      </c>
      <c r="B154" t="str">
        <f>SUBSTITUTE(A154,CHAR(32),"")</f>
        <v>LifeofBrian(1979)</v>
      </c>
      <c r="C154">
        <v>153</v>
      </c>
      <c r="D154">
        <v>98</v>
      </c>
      <c r="E154">
        <v>8.1</v>
      </c>
      <c r="F154" s="2">
        <v>1979</v>
      </c>
      <c r="H154">
        <f>VLOOKUP(B154,'imdb top 250 sep 2008'!$B$2:$G$251,2,FALSE)</f>
        <v>143</v>
      </c>
      <c r="I154">
        <f>H154-C154</f>
        <v>-10</v>
      </c>
    </row>
    <row r="155" spans="1:9">
      <c r="A155" t="s">
        <v>265</v>
      </c>
      <c r="B155" t="str">
        <f>SUBSTITUTE(A155,CHAR(32),"")</f>
        <v>TheBigLebowski(1998)</v>
      </c>
      <c r="C155">
        <v>154</v>
      </c>
      <c r="D155">
        <v>97</v>
      </c>
      <c r="E155">
        <v>8.1</v>
      </c>
      <c r="F155" s="2">
        <v>1998</v>
      </c>
      <c r="H155">
        <f>VLOOKUP(B155,'imdb top 250 sep 2008'!$B$2:$G$251,2,FALSE)</f>
        <v>152</v>
      </c>
      <c r="I155">
        <f>H155-C155</f>
        <v>-2</v>
      </c>
    </row>
    <row r="156" spans="1:9">
      <c r="A156" t="s">
        <v>48</v>
      </c>
      <c r="B156" t="str">
        <f>SUBSTITUTE(A156,CHAR(32),"")</f>
        <v>8½(1963)</v>
      </c>
      <c r="C156">
        <v>155</v>
      </c>
      <c r="D156">
        <v>96</v>
      </c>
      <c r="E156">
        <v>8.1</v>
      </c>
      <c r="F156" s="2">
        <v>1963</v>
      </c>
      <c r="H156">
        <f>VLOOKUP(B156,'imdb top 250 sep 2008'!$B$2:$G$251,2,FALSE)</f>
        <v>151</v>
      </c>
      <c r="I156">
        <f>H156-C156</f>
        <v>-4</v>
      </c>
    </row>
    <row r="157" spans="1:9">
      <c r="A157" t="s">
        <v>403</v>
      </c>
      <c r="B157" t="str">
        <f>SUBSTITUTE(A157,CHAR(32),"")</f>
        <v>TheGoldRush(1925)</v>
      </c>
      <c r="C157">
        <v>156</v>
      </c>
      <c r="D157">
        <v>95</v>
      </c>
      <c r="E157">
        <v>8.1</v>
      </c>
      <c r="F157" s="2">
        <v>1925</v>
      </c>
      <c r="H157">
        <f>VLOOKUP(B157,'imdb top 250 sep 2008'!$B$2:$G$251,2,FALSE)</f>
        <v>170</v>
      </c>
      <c r="I157">
        <f>H157-C157</f>
        <v>14</v>
      </c>
    </row>
    <row r="158" spans="1:9">
      <c r="A158" t="s">
        <v>196</v>
      </c>
      <c r="B158" t="str">
        <f>SUBSTITUTE(A158,CHAR(32),"")</f>
        <v>NottidiCabiria,Le(1957)</v>
      </c>
      <c r="C158">
        <v>157</v>
      </c>
      <c r="D158">
        <v>94</v>
      </c>
      <c r="E158">
        <v>8.1</v>
      </c>
      <c r="F158" s="2">
        <v>1957</v>
      </c>
      <c r="H158">
        <f>VLOOKUP(B158,'imdb top 250 sep 2008'!$B$2:$G$251,2,FALSE)</f>
        <v>140</v>
      </c>
      <c r="I158">
        <f>H158-C158</f>
        <v>-17</v>
      </c>
    </row>
    <row r="159" spans="1:9">
      <c r="A159" t="s">
        <v>207</v>
      </c>
      <c r="B159" t="str">
        <f>SUBSTITUTE(A159,CHAR(32),"")</f>
        <v>Salairedelapeur,Le(1953)</v>
      </c>
      <c r="C159">
        <v>158</v>
      </c>
      <c r="D159">
        <v>93</v>
      </c>
      <c r="E159">
        <v>8.1</v>
      </c>
      <c r="F159" s="2">
        <v>1953</v>
      </c>
      <c r="H159">
        <f>VLOOKUP(B159,'imdb top 250 sep 2008'!$B$2:$G$251,2,FALSE)</f>
        <v>126</v>
      </c>
      <c r="I159">
        <f>H159-C159</f>
        <v>-32</v>
      </c>
    </row>
    <row r="160" spans="1:9">
      <c r="A160" t="s">
        <v>404</v>
      </c>
      <c r="B160" t="str">
        <f>SUBSTITUTE(A160,CHAR(32),"")</f>
        <v>TheGraduate(1967)</v>
      </c>
      <c r="C160">
        <v>159</v>
      </c>
      <c r="D160">
        <v>92</v>
      </c>
      <c r="E160">
        <v>8.1</v>
      </c>
      <c r="F160" s="2">
        <v>1967</v>
      </c>
      <c r="H160">
        <f>VLOOKUP(B160,'imdb top 250 sep 2008'!$B$2:$G$251,2,FALSE)</f>
        <v>154</v>
      </c>
      <c r="I160">
        <f>H160-C160</f>
        <v>-5</v>
      </c>
    </row>
    <row r="161" spans="1:10">
      <c r="A161" t="s">
        <v>405</v>
      </c>
      <c r="B161" t="str">
        <f>SUBSTITUTE(A161,CHAR(32),"")</f>
        <v>StandbyMe(1986)</v>
      </c>
      <c r="C161">
        <v>160</v>
      </c>
      <c r="D161">
        <v>91</v>
      </c>
      <c r="E161">
        <v>8.1</v>
      </c>
      <c r="F161" s="2">
        <v>1986</v>
      </c>
      <c r="H161">
        <f>VLOOKUP(B161,'imdb top 250 sep 2008'!$B$2:$G$251,2,FALSE)</f>
        <v>158</v>
      </c>
      <c r="I161">
        <f>H161-C161</f>
        <v>-2</v>
      </c>
    </row>
    <row r="162" spans="1:10">
      <c r="A162" t="s">
        <v>406</v>
      </c>
      <c r="B162" t="str">
        <f>SUBSTITUTE(A162,CHAR(32),"")</f>
        <v>FindingNemo(2003)</v>
      </c>
      <c r="C162">
        <v>161</v>
      </c>
      <c r="D162">
        <v>90</v>
      </c>
      <c r="E162">
        <v>8.1</v>
      </c>
      <c r="F162" s="2">
        <v>2003</v>
      </c>
      <c r="H162">
        <f>VLOOKUP(B162,'imdb top 250 sep 2008'!$B$2:$G$251,2,FALSE)</f>
        <v>150</v>
      </c>
      <c r="I162">
        <f>H162-C162</f>
        <v>-11</v>
      </c>
    </row>
    <row r="163" spans="1:10">
      <c r="A163" t="s">
        <v>407</v>
      </c>
      <c r="B163" t="str">
        <f>SUBSTITUTE(A163,CHAR(32),"")</f>
        <v>TheNightoftheHunter(1955)</v>
      </c>
      <c r="C163">
        <v>162</v>
      </c>
      <c r="D163">
        <v>89</v>
      </c>
      <c r="E163">
        <v>8.1</v>
      </c>
      <c r="F163" s="2">
        <v>1955</v>
      </c>
      <c r="H163">
        <f>VLOOKUP(B163,'imdb top 250 sep 2008'!$B$2:$G$251,2,FALSE)</f>
        <v>160</v>
      </c>
      <c r="I163">
        <f>H163-C163</f>
        <v>-2</v>
      </c>
    </row>
    <row r="164" spans="1:10">
      <c r="A164" t="s">
        <v>408</v>
      </c>
      <c r="B164" t="str">
        <f>SUBSTITUTE(A164,CHAR(32),"")</f>
        <v>TheLionKing(1994)</v>
      </c>
      <c r="C164">
        <v>163</v>
      </c>
      <c r="D164">
        <v>88</v>
      </c>
      <c r="E164">
        <v>8.1</v>
      </c>
      <c r="F164" s="2">
        <v>1994</v>
      </c>
      <c r="H164">
        <f>VLOOKUP(B164,'imdb top 250 sep 2008'!$B$2:$G$251,2,FALSE)</f>
        <v>177</v>
      </c>
      <c r="I164">
        <f>H164-C164</f>
        <v>14</v>
      </c>
    </row>
    <row r="165" spans="1:10">
      <c r="A165" t="s">
        <v>409</v>
      </c>
      <c r="B165" t="str">
        <f>SUBSTITUTE(A165,CHAR(32),"")</f>
        <v>Zombieland(2009)</v>
      </c>
      <c r="C165">
        <v>164</v>
      </c>
      <c r="D165">
        <v>87</v>
      </c>
      <c r="E165">
        <v>8.1</v>
      </c>
      <c r="F165" s="2">
        <v>2009</v>
      </c>
      <c r="G165" t="s">
        <v>146</v>
      </c>
      <c r="J165" s="6" t="s">
        <v>38</v>
      </c>
    </row>
    <row r="166" spans="1:10">
      <c r="A166" t="s">
        <v>410</v>
      </c>
      <c r="B166" t="str">
        <f>SUBSTITUTE(A166,CHAR(32),"")</f>
        <v>GonewiththeWind(1939)</v>
      </c>
      <c r="C166">
        <v>165</v>
      </c>
      <c r="D166">
        <v>86</v>
      </c>
      <c r="E166">
        <v>8.1</v>
      </c>
      <c r="F166" s="2">
        <v>1939</v>
      </c>
      <c r="H166">
        <f>VLOOKUP(B166,'imdb top 250 sep 2008'!$B$2:$G$251,2,FALSE)</f>
        <v>169</v>
      </c>
      <c r="I166">
        <f>H166-C166</f>
        <v>4</v>
      </c>
    </row>
    <row r="167" spans="1:10">
      <c r="A167" t="s">
        <v>411</v>
      </c>
      <c r="B167" t="str">
        <f>SUBSTITUTE(A167,CHAR(32),"")</f>
        <v>Gandhi(1982)</v>
      </c>
      <c r="C167">
        <v>166</v>
      </c>
      <c r="D167">
        <v>85</v>
      </c>
      <c r="E167">
        <v>8.1</v>
      </c>
      <c r="F167" s="2">
        <v>1982</v>
      </c>
      <c r="H167">
        <f>VLOOKUP(B167,'imdb top 250 sep 2008'!$B$2:$G$251,2,FALSE)</f>
        <v>164</v>
      </c>
      <c r="I167">
        <f>H167-C167</f>
        <v>-2</v>
      </c>
    </row>
    <row r="168" spans="1:10">
      <c r="A168" t="s">
        <v>412</v>
      </c>
      <c r="B168" t="str">
        <f>SUBSTITUTE(A168,CHAR(32),"")</f>
        <v>Ratatouille(2007)</v>
      </c>
      <c r="C168">
        <v>167</v>
      </c>
      <c r="D168">
        <v>84</v>
      </c>
      <c r="E168">
        <v>8.1</v>
      </c>
      <c r="F168" s="2">
        <v>2007</v>
      </c>
      <c r="H168">
        <f>VLOOKUP(B168,'imdb top 250 sep 2008'!$B$2:$G$251,2,FALSE)</f>
        <v>142</v>
      </c>
      <c r="I168">
        <f>H168-C168</f>
        <v>-25</v>
      </c>
    </row>
    <row r="169" spans="1:10">
      <c r="A169" t="s">
        <v>413</v>
      </c>
      <c r="B169" t="str">
        <f>SUBSTITUTE(A169,CHAR(32),"")</f>
        <v>DogDayAfternoon(1975)</v>
      </c>
      <c r="C169">
        <v>168</v>
      </c>
      <c r="D169">
        <v>83</v>
      </c>
      <c r="E169">
        <v>8.1</v>
      </c>
      <c r="F169" s="2">
        <v>1975</v>
      </c>
      <c r="H169">
        <f>VLOOKUP(B169,'imdb top 250 sep 2008'!$B$2:$G$251,2,FALSE)</f>
        <v>159</v>
      </c>
      <c r="I169">
        <f>H169-C169</f>
        <v>-9</v>
      </c>
    </row>
    <row r="170" spans="1:10">
      <c r="A170" t="s">
        <v>414</v>
      </c>
      <c r="B170" t="str">
        <f>SUBSTITUTE(A170,CHAR(32),"")</f>
        <v>Trainspotting(1996)</v>
      </c>
      <c r="C170">
        <v>169</v>
      </c>
      <c r="D170">
        <v>82</v>
      </c>
      <c r="E170">
        <v>8.1</v>
      </c>
      <c r="F170" s="2">
        <v>1996</v>
      </c>
      <c r="H170">
        <f>VLOOKUP(B170,'imdb top 250 sep 2008'!$B$2:$G$251,2,FALSE)</f>
        <v>167</v>
      </c>
      <c r="I170">
        <f>H170-C170</f>
        <v>-2</v>
      </c>
    </row>
    <row r="171" spans="1:10">
      <c r="A171" t="s">
        <v>415</v>
      </c>
      <c r="B171" t="str">
        <f>SUBSTITUTE(A171,CHAR(32),"")</f>
        <v>Sunrise:ASongofTwoHumans(1927)</v>
      </c>
      <c r="C171">
        <v>170</v>
      </c>
      <c r="D171">
        <v>81</v>
      </c>
      <c r="E171">
        <v>8.1</v>
      </c>
      <c r="F171" s="2">
        <v>1927</v>
      </c>
      <c r="H171">
        <f>VLOOKUP(B171,'imdb top 250 sep 2008'!$B$2:$G$251,2,FALSE)</f>
        <v>212</v>
      </c>
      <c r="I171">
        <f>H171-C171</f>
        <v>42</v>
      </c>
    </row>
    <row r="172" spans="1:10">
      <c r="A172" t="s">
        <v>416</v>
      </c>
      <c r="B172" t="str">
        <f>SUBSTITUTE(A172,CHAR(32),"")</f>
        <v>Amoresperros(2000)</v>
      </c>
      <c r="C172">
        <v>171</v>
      </c>
      <c r="D172">
        <v>80</v>
      </c>
      <c r="E172">
        <v>8.1</v>
      </c>
      <c r="F172" s="2">
        <v>2000</v>
      </c>
      <c r="H172">
        <f>VLOOKUP(B172,'imdb top 250 sep 2008'!$B$2:$G$251,2,FALSE)</f>
        <v>146</v>
      </c>
      <c r="I172">
        <f>H172-C172</f>
        <v>-25</v>
      </c>
    </row>
    <row r="173" spans="1:10">
      <c r="A173" t="s">
        <v>417</v>
      </c>
      <c r="B173" t="str">
        <f>SUBSTITUTE(A173,CHAR(32),"")</f>
        <v>TheKilling(1956)</v>
      </c>
      <c r="C173">
        <v>172</v>
      </c>
      <c r="D173">
        <v>79</v>
      </c>
      <c r="E173">
        <v>8.1</v>
      </c>
      <c r="F173" s="2">
        <v>1956</v>
      </c>
      <c r="H173">
        <f>VLOOKUP(B173,'imdb top 250 sep 2008'!$B$2:$G$251,2,FALSE)</f>
        <v>145</v>
      </c>
      <c r="I173">
        <f>H173-C173</f>
        <v>-27</v>
      </c>
    </row>
    <row r="174" spans="1:10">
      <c r="A174" t="s">
        <v>418</v>
      </c>
      <c r="B174" t="str">
        <f>SUBSTITUTE(A174,CHAR(32),"")</f>
        <v>ToyStory(1995)</v>
      </c>
      <c r="C174">
        <v>173</v>
      </c>
      <c r="D174">
        <v>78</v>
      </c>
      <c r="E174">
        <v>8.1</v>
      </c>
      <c r="F174" s="2">
        <v>1995</v>
      </c>
      <c r="H174">
        <f>VLOOKUP(B174,'imdb top 250 sep 2008'!$B$2:$G$251,2,FALSE)</f>
        <v>176</v>
      </c>
      <c r="I174">
        <f>H174-C174</f>
        <v>3</v>
      </c>
    </row>
    <row r="175" spans="1:10">
      <c r="A175" t="s">
        <v>419</v>
      </c>
      <c r="B175" t="str">
        <f>SUBSTITUTE(A175,CHAR(32),"")</f>
        <v>Scarface(1983)</v>
      </c>
      <c r="C175">
        <v>174</v>
      </c>
      <c r="D175">
        <v>77</v>
      </c>
      <c r="E175">
        <v>8.1</v>
      </c>
      <c r="F175" s="2">
        <v>1983</v>
      </c>
      <c r="H175">
        <f>VLOOKUP(B175,'imdb top 250 sep 2008'!$B$2:$G$251,2,FALSE)</f>
        <v>172</v>
      </c>
      <c r="I175">
        <f>H175-C175</f>
        <v>-2</v>
      </c>
    </row>
    <row r="176" spans="1:10">
      <c r="A176" t="s">
        <v>420</v>
      </c>
      <c r="B176" t="str">
        <f>SUBSTITUTE(A176,CHAR(32),"")</f>
        <v>BriefEncounter(1945)</v>
      </c>
      <c r="C176">
        <v>175</v>
      </c>
      <c r="D176">
        <v>76</v>
      </c>
      <c r="E176">
        <v>8.1</v>
      </c>
      <c r="F176" s="2">
        <v>1945</v>
      </c>
      <c r="H176">
        <f>VLOOKUP(B176,'imdb top 250 sep 2008'!$B$2:$G$251,2,FALSE)</f>
        <v>153</v>
      </c>
      <c r="I176">
        <f>H176-C176</f>
        <v>-22</v>
      </c>
    </row>
    <row r="177" spans="1:10">
      <c r="A177" t="s">
        <v>421</v>
      </c>
      <c r="B177" t="str">
        <f>SUBSTITUTE(A177,CHAR(32),"")</f>
        <v>GroundhogDay(1993)</v>
      </c>
      <c r="C177">
        <v>176</v>
      </c>
      <c r="D177">
        <v>75</v>
      </c>
      <c r="E177">
        <v>8.1</v>
      </c>
      <c r="F177" s="2">
        <v>1993</v>
      </c>
      <c r="H177">
        <f>VLOOKUP(B177,'imdb top 250 sep 2008'!$B$2:$G$251,2,FALSE)</f>
        <v>174</v>
      </c>
      <c r="I177">
        <f>H177-C177</f>
        <v>-2</v>
      </c>
    </row>
    <row r="178" spans="1:10">
      <c r="A178" t="s">
        <v>422</v>
      </c>
      <c r="B178" t="str">
        <f>SUBSTITUTE(A178,CHAR(32),"")</f>
        <v>TheTerminator(1984)</v>
      </c>
      <c r="C178">
        <v>177</v>
      </c>
      <c r="D178">
        <v>74</v>
      </c>
      <c r="E178">
        <v>8.1</v>
      </c>
      <c r="F178" s="2">
        <v>1984</v>
      </c>
      <c r="H178">
        <f>VLOOKUP(B178,'imdb top 250 sep 2008'!$B$2:$G$251,2,FALSE)</f>
        <v>180</v>
      </c>
      <c r="I178">
        <f>H178-C178</f>
        <v>3</v>
      </c>
    </row>
    <row r="179" spans="1:10">
      <c r="A179" t="s">
        <v>423</v>
      </c>
      <c r="B179" t="str">
        <f>SUBSTITUTE(A179,CHAR(32),"")</f>
        <v>TheThing(1982)</v>
      </c>
      <c r="C179">
        <v>178</v>
      </c>
      <c r="D179">
        <v>73</v>
      </c>
      <c r="E179">
        <v>8.1</v>
      </c>
      <c r="F179" s="2">
        <v>1982</v>
      </c>
      <c r="H179">
        <f>VLOOKUP(B179,'imdb top 250 sep 2008'!$B$2:$G$251,2,FALSE)</f>
        <v>173</v>
      </c>
      <c r="I179">
        <f>H179-C179</f>
        <v>-5</v>
      </c>
    </row>
    <row r="180" spans="1:10">
      <c r="A180" t="s">
        <v>424</v>
      </c>
      <c r="B180" t="str">
        <f>SUBSTITUTE(A180,CHAR(32),"")</f>
        <v>TheBestYearsofOurLives(1946)</v>
      </c>
      <c r="C180">
        <v>179</v>
      </c>
      <c r="D180">
        <v>72</v>
      </c>
      <c r="E180">
        <v>8.1</v>
      </c>
      <c r="F180" s="2">
        <v>1946</v>
      </c>
      <c r="H180">
        <f>VLOOKUP(B180,'imdb top 250 sep 2008'!$B$2:$G$251,2,FALSE)</f>
        <v>193</v>
      </c>
      <c r="I180">
        <f>H180-C180</f>
        <v>14</v>
      </c>
    </row>
    <row r="181" spans="1:10">
      <c r="A181" t="s">
        <v>425</v>
      </c>
      <c r="B181" t="str">
        <f>SUBSTITUTE(A181,CHAR(32),"")</f>
        <v>TheKid(1921)</v>
      </c>
      <c r="C181">
        <v>180</v>
      </c>
      <c r="D181">
        <v>71</v>
      </c>
      <c r="E181">
        <v>8.1</v>
      </c>
      <c r="F181" s="2">
        <v>1921</v>
      </c>
      <c r="H181">
        <f>VLOOKUP(B181,'imdb top 250 sep 2008'!$B$2:$G$251,2,FALSE)</f>
        <v>208</v>
      </c>
      <c r="I181">
        <f>H181-C181</f>
        <v>28</v>
      </c>
    </row>
    <row r="182" spans="1:10">
      <c r="A182" t="s">
        <v>21</v>
      </c>
      <c r="B182" t="str">
        <f>SUBSTITUTE(A182,CHAR(32),"")</f>
        <v>VforVendetta(2006)</v>
      </c>
      <c r="C182">
        <v>181</v>
      </c>
      <c r="D182">
        <v>70</v>
      </c>
      <c r="E182">
        <v>8.1</v>
      </c>
      <c r="F182" s="2">
        <v>2006</v>
      </c>
      <c r="H182" t="e">
        <f>VLOOKUP(B182,'imdb top 250 sep 2008'!$B$2:$G$251,2,FALSE)</f>
        <v>#N/A</v>
      </c>
      <c r="I182" t="e">
        <f>H182-C182</f>
        <v>#N/A</v>
      </c>
    </row>
    <row r="183" spans="1:10">
      <c r="A183" t="s">
        <v>426</v>
      </c>
      <c r="B183" t="str">
        <f>SUBSTITUTE(A183,CHAR(32),"")</f>
        <v>TheWildBunch(1969)</v>
      </c>
      <c r="C183">
        <v>182</v>
      </c>
      <c r="D183">
        <v>69</v>
      </c>
      <c r="E183">
        <v>8.1</v>
      </c>
      <c r="F183" s="2">
        <v>1969</v>
      </c>
      <c r="H183">
        <f>VLOOKUP(B183,'imdb top 250 sep 2008'!$B$2:$G$251,2,FALSE)</f>
        <v>156</v>
      </c>
      <c r="I183">
        <f>H183-C183</f>
        <v>-26</v>
      </c>
    </row>
    <row r="184" spans="1:10">
      <c r="A184" t="s">
        <v>427</v>
      </c>
      <c r="B184" t="str">
        <f>SUBSTITUTE(A184,CHAR(32),"")</f>
        <v>TheHustler(1961)</v>
      </c>
      <c r="C184">
        <v>183</v>
      </c>
      <c r="D184">
        <v>68</v>
      </c>
      <c r="E184">
        <v>8.1</v>
      </c>
      <c r="F184" s="2">
        <v>1961</v>
      </c>
      <c r="H184">
        <f>VLOOKUP(B184,'imdb top 250 sep 2008'!$B$2:$G$251,2,FALSE)</f>
        <v>184</v>
      </c>
      <c r="I184">
        <f>H184-C184</f>
        <v>1</v>
      </c>
    </row>
    <row r="185" spans="1:10">
      <c r="A185" t="s">
        <v>428</v>
      </c>
      <c r="B185" t="str">
        <f>SUBSTITUTE(A185,CHAR(32),"")</f>
        <v>SherlockJr.(1924)</v>
      </c>
      <c r="C185">
        <v>184</v>
      </c>
      <c r="D185">
        <v>67</v>
      </c>
      <c r="E185">
        <v>8.1</v>
      </c>
      <c r="F185" s="2">
        <v>1924</v>
      </c>
      <c r="G185" t="s">
        <v>146</v>
      </c>
      <c r="J185" s="6" t="s">
        <v>38</v>
      </c>
    </row>
    <row r="186" spans="1:10">
      <c r="A186" t="s">
        <v>429</v>
      </c>
      <c r="B186" t="str">
        <f>SUBSTITUTE(A186,CHAR(32),"")</f>
        <v>Sleuth(1972)</v>
      </c>
      <c r="C186">
        <v>185</v>
      </c>
      <c r="D186">
        <v>66</v>
      </c>
      <c r="E186">
        <v>8.1</v>
      </c>
      <c r="F186" s="2">
        <v>1972</v>
      </c>
      <c r="H186">
        <f>VLOOKUP(B186,'imdb top 250 sep 2008'!$B$2:$G$251,2,FALSE)</f>
        <v>178</v>
      </c>
      <c r="I186">
        <f>H186-C186</f>
        <v>-7</v>
      </c>
    </row>
    <row r="187" spans="1:10">
      <c r="A187" t="s">
        <v>430</v>
      </c>
      <c r="B187" t="str">
        <f>SUBSTITUTE(A187,CHAR(32),"")</f>
        <v>Harvey(1950)</v>
      </c>
      <c r="C187">
        <v>186</v>
      </c>
      <c r="D187">
        <v>65</v>
      </c>
      <c r="E187">
        <v>8.1</v>
      </c>
      <c r="F187" s="2">
        <v>1950</v>
      </c>
      <c r="H187">
        <f>VLOOKUP(B187,'imdb top 250 sep 2008'!$B$2:$G$251,2,FALSE)</f>
        <v>171</v>
      </c>
      <c r="I187">
        <f>H187-C187</f>
        <v>-15</v>
      </c>
    </row>
    <row r="188" spans="1:10">
      <c r="A188" t="s">
        <v>431</v>
      </c>
      <c r="B188" t="str">
        <f>SUBSTITUTE(A188,CHAR(32),"")</f>
        <v>ShadowofaDoubt(1943)</v>
      </c>
      <c r="C188">
        <v>187</v>
      </c>
      <c r="D188">
        <v>64</v>
      </c>
      <c r="E188">
        <v>8.1</v>
      </c>
      <c r="F188" s="2">
        <v>1943</v>
      </c>
      <c r="H188">
        <f>VLOOKUP(B188,'imdb top 250 sep 2008'!$B$2:$G$251,2,FALSE)</f>
        <v>168</v>
      </c>
      <c r="I188">
        <f>H188-C188</f>
        <v>-19</v>
      </c>
    </row>
    <row r="189" spans="1:10">
      <c r="A189" t="s">
        <v>432</v>
      </c>
      <c r="B189" t="str">
        <f>SUBSTITUTE(A189,CHAR(32),"")</f>
        <v>TwelveMonkeys(1995)</v>
      </c>
      <c r="C189">
        <v>188</v>
      </c>
      <c r="D189">
        <v>63</v>
      </c>
      <c r="E189">
        <v>8.1</v>
      </c>
      <c r="F189" s="2">
        <v>1995</v>
      </c>
      <c r="H189">
        <f>VLOOKUP(B189,'imdb top 250 sep 2008'!$B$2:$G$251,2,FALSE)</f>
        <v>183</v>
      </c>
      <c r="I189">
        <f>H189-C189</f>
        <v>-5</v>
      </c>
    </row>
    <row r="190" spans="1:10">
      <c r="A190" t="s">
        <v>433</v>
      </c>
      <c r="B190" t="str">
        <f>SUBSTITUTE(A190,CHAR(32),"")</f>
        <v>ThePrincessBride(1987)</v>
      </c>
      <c r="C190">
        <v>189</v>
      </c>
      <c r="D190">
        <v>62</v>
      </c>
      <c r="E190">
        <v>8.1</v>
      </c>
      <c r="F190" s="2">
        <v>1987</v>
      </c>
      <c r="H190">
        <f>VLOOKUP(B190,'imdb top 250 sep 2008'!$B$2:$G$251,2,FALSE)</f>
        <v>163</v>
      </c>
      <c r="I190">
        <f>H190-C190</f>
        <v>-26</v>
      </c>
    </row>
    <row r="191" spans="1:10">
      <c r="A191" t="s">
        <v>434</v>
      </c>
      <c r="B191" t="str">
        <f>SUBSTITUTE(A191,CHAR(32),"")</f>
        <v>Lock,StockandTwoSmokingBarrels(1998)</v>
      </c>
      <c r="C191">
        <v>190</v>
      </c>
      <c r="D191">
        <v>61</v>
      </c>
      <c r="E191">
        <v>8.1</v>
      </c>
      <c r="F191" s="2">
        <v>1998</v>
      </c>
      <c r="H191">
        <f>VLOOKUP(B191,'imdb top 250 sep 2008'!$B$2:$G$251,2,FALSE)</f>
        <v>189</v>
      </c>
      <c r="I191">
        <f>H191-C191</f>
        <v>-1</v>
      </c>
    </row>
    <row r="192" spans="1:10">
      <c r="A192" t="s">
        <v>435</v>
      </c>
      <c r="B192" t="str">
        <f>SUBSTITUTE(A192,CHAR(32),"")</f>
        <v>TheIncredibles(2004)</v>
      </c>
      <c r="C192">
        <v>191</v>
      </c>
      <c r="D192">
        <v>60</v>
      </c>
      <c r="E192">
        <v>8.1</v>
      </c>
      <c r="F192" s="2">
        <v>2004</v>
      </c>
      <c r="H192">
        <f>VLOOKUP(B192,'imdb top 250 sep 2008'!$B$2:$G$251,2,FALSE)</f>
        <v>162</v>
      </c>
      <c r="I192">
        <f>H192-C192</f>
        <v>-29</v>
      </c>
    </row>
    <row r="193" spans="1:10">
      <c r="A193" t="s">
        <v>436</v>
      </c>
      <c r="B193" t="str">
        <f>SUBSTITUTE(A193,CHAR(32),"")</f>
        <v>Casino(1995)</v>
      </c>
      <c r="C193">
        <v>192</v>
      </c>
      <c r="D193">
        <v>59</v>
      </c>
      <c r="E193">
        <v>8.1</v>
      </c>
      <c r="F193" s="2">
        <v>1995</v>
      </c>
      <c r="H193">
        <f>VLOOKUP(B193,'imdb top 250 sep 2008'!$B$2:$G$251,2,FALSE)</f>
        <v>207</v>
      </c>
      <c r="I193">
        <f>H193-C193</f>
        <v>15</v>
      </c>
    </row>
    <row r="194" spans="1:10">
      <c r="A194" t="s">
        <v>437</v>
      </c>
      <c r="B194" t="str">
        <f>SUBSTITUTE(A194,CHAR(32),"")</f>
        <v>Stalag17(1953)</v>
      </c>
      <c r="C194">
        <v>193</v>
      </c>
      <c r="D194">
        <v>58</v>
      </c>
      <c r="E194">
        <v>8.1</v>
      </c>
      <c r="F194" s="2">
        <v>1953</v>
      </c>
      <c r="H194">
        <f>VLOOKUP(B194,'imdb top 250 sep 2008'!$B$2:$G$251,2,FALSE)</f>
        <v>202</v>
      </c>
      <c r="I194">
        <f>H194-C194</f>
        <v>9</v>
      </c>
    </row>
    <row r="195" spans="1:10">
      <c r="A195" t="s">
        <v>438</v>
      </c>
      <c r="B195" t="str">
        <f>SUBSTITUTE(A195,CHAR(32),"")</f>
        <v>UmbertoD.(1952)</v>
      </c>
      <c r="C195">
        <v>194</v>
      </c>
      <c r="D195">
        <v>57</v>
      </c>
      <c r="E195">
        <v>8.1</v>
      </c>
      <c r="F195" s="2">
        <v>1952</v>
      </c>
      <c r="H195">
        <f>VLOOKUP(B195,'imdb top 250 sep 2008'!$B$2:$G$251,2,FALSE)</f>
        <v>190</v>
      </c>
      <c r="I195">
        <f>H195-C195</f>
        <v>-4</v>
      </c>
      <c r="J195" s="6" t="s">
        <v>38</v>
      </c>
    </row>
    <row r="196" spans="1:10">
      <c r="A196" t="s">
        <v>439</v>
      </c>
      <c r="B196" t="str">
        <f>SUBSTITUTE(A196,CHAR(32),"")</f>
        <v>ChildrenofMen(2006)</v>
      </c>
      <c r="C196">
        <v>195</v>
      </c>
      <c r="D196">
        <v>56</v>
      </c>
      <c r="E196">
        <v>8</v>
      </c>
      <c r="F196" s="2">
        <v>2006</v>
      </c>
      <c r="H196">
        <f>VLOOKUP(B196,'imdb top 250 sep 2008'!$B$2:$G$251,2,FALSE)</f>
        <v>166</v>
      </c>
      <c r="I196">
        <f>H196-C196</f>
        <v>-29</v>
      </c>
    </row>
    <row r="197" spans="1:10">
      <c r="A197" t="s">
        <v>440</v>
      </c>
      <c r="B197" t="str">
        <f>SUBSTITUTE(A197,CHAR(32),"")</f>
        <v>Hotarunohaka(1988)</v>
      </c>
      <c r="C197">
        <v>196</v>
      </c>
      <c r="D197">
        <v>55</v>
      </c>
      <c r="E197">
        <v>8</v>
      </c>
      <c r="F197" s="2">
        <v>1988</v>
      </c>
      <c r="H197">
        <f>VLOOKUP(B197,'imdb top 250 sep 2008'!$B$2:$G$251,2,FALSE)</f>
        <v>194</v>
      </c>
      <c r="I197">
        <f>H197-C197</f>
        <v>-2</v>
      </c>
    </row>
    <row r="198" spans="1:10">
      <c r="A198" t="s">
        <v>441</v>
      </c>
      <c r="B198" t="str">
        <f>SUBSTITUTE(A198,CHAR(32),"")</f>
        <v>(500)DaysofSummer(2009)</v>
      </c>
      <c r="C198">
        <v>197</v>
      </c>
      <c r="D198">
        <v>54</v>
      </c>
      <c r="E198">
        <v>8</v>
      </c>
      <c r="F198" s="2">
        <v>2009</v>
      </c>
      <c r="G198" t="s">
        <v>146</v>
      </c>
      <c r="J198" s="6" t="s">
        <v>38</v>
      </c>
    </row>
    <row r="199" spans="1:10">
      <c r="A199" t="s">
        <v>442</v>
      </c>
      <c r="B199" t="str">
        <f>SUBSTITUTE(A199,CHAR(32),"")</f>
        <v>DialMforMurder(1954)</v>
      </c>
      <c r="C199">
        <v>198</v>
      </c>
      <c r="D199">
        <v>53</v>
      </c>
      <c r="E199">
        <v>8</v>
      </c>
      <c r="F199" s="2">
        <v>1954</v>
      </c>
      <c r="H199">
        <f>VLOOKUP(B199,'imdb top 250 sep 2008'!$B$2:$G$251,2,FALSE)</f>
        <v>211</v>
      </c>
      <c r="I199">
        <f>H199-C199</f>
        <v>13</v>
      </c>
    </row>
    <row r="200" spans="1:10">
      <c r="A200" t="s">
        <v>443</v>
      </c>
      <c r="B200" t="str">
        <f>SUBSTITUTE(A200,CHAR(32),"")</f>
        <v>DuckSoup(1933)</v>
      </c>
      <c r="C200">
        <v>199</v>
      </c>
      <c r="D200">
        <v>52</v>
      </c>
      <c r="E200">
        <v>8</v>
      </c>
      <c r="F200" s="2">
        <v>1933</v>
      </c>
      <c r="H200">
        <f>VLOOKUP(B200,'imdb top 250 sep 2008'!$B$2:$G$251,2,FALSE)</f>
        <v>186</v>
      </c>
      <c r="I200">
        <f>H200-C200</f>
        <v>-13</v>
      </c>
    </row>
    <row r="201" spans="1:10">
      <c r="A201" t="s">
        <v>444</v>
      </c>
      <c r="B201" t="str">
        <f>SUBSTITUTE(A201,CHAR(32),"")</f>
        <v>InBruges(2008)</v>
      </c>
      <c r="C201">
        <v>200</v>
      </c>
      <c r="D201">
        <v>51</v>
      </c>
      <c r="E201">
        <v>8</v>
      </c>
      <c r="F201" s="2">
        <v>2008</v>
      </c>
      <c r="H201">
        <f>VLOOKUP(B201,'imdb top 250 sep 2008'!$B$2:$G$251,2,FALSE)</f>
        <v>240</v>
      </c>
      <c r="I201">
        <f>H201-C201</f>
        <v>40</v>
      </c>
    </row>
    <row r="202" spans="1:10">
      <c r="A202" t="s">
        <v>306</v>
      </c>
      <c r="B202" t="str">
        <f>SUBSTITUTE(A202,CHAR(32),"")</f>
        <v>TheAfricanQueen(1951)</v>
      </c>
      <c r="C202">
        <v>201</v>
      </c>
      <c r="D202">
        <v>50</v>
      </c>
      <c r="E202">
        <v>8</v>
      </c>
      <c r="F202" s="2">
        <v>1951</v>
      </c>
      <c r="H202">
        <f>VLOOKUP(B202,'imdb top 250 sep 2008'!$B$2:$G$251,2,FALSE)</f>
        <v>179</v>
      </c>
      <c r="I202">
        <f>H202-C202</f>
        <v>-22</v>
      </c>
    </row>
    <row r="203" spans="1:10">
      <c r="A203" t="s">
        <v>307</v>
      </c>
      <c r="B203" t="str">
        <f>SUBSTITUTE(A203,CHAR(32),"")</f>
        <v>TheLadyVanishes(1938)</v>
      </c>
      <c r="C203">
        <v>202</v>
      </c>
      <c r="D203">
        <v>49</v>
      </c>
      <c r="E203">
        <v>8</v>
      </c>
      <c r="F203" s="2">
        <v>1938</v>
      </c>
      <c r="H203">
        <f>VLOOKUP(B203,'imdb top 250 sep 2008'!$B$2:$G$251,2,FALSE)</f>
        <v>188</v>
      </c>
      <c r="I203">
        <f>H203-C203</f>
        <v>-14</v>
      </c>
      <c r="J203" s="6" t="s">
        <v>38</v>
      </c>
    </row>
    <row r="204" spans="1:10">
      <c r="A204" t="s">
        <v>308</v>
      </c>
      <c r="B204" t="str">
        <f>SUBSTITUTE(A204,CHAR(32),"")</f>
        <v>AStreetcarNamedDesire(1951)</v>
      </c>
      <c r="C204">
        <v>203</v>
      </c>
      <c r="D204">
        <v>48</v>
      </c>
      <c r="E204">
        <v>8</v>
      </c>
      <c r="F204" s="2">
        <v>1951</v>
      </c>
      <c r="H204">
        <f>VLOOKUP(B204,'imdb top 250 sep 2008'!$B$2:$G$251,2,FALSE)</f>
        <v>219</v>
      </c>
      <c r="I204">
        <f>H204-C204</f>
        <v>16</v>
      </c>
    </row>
    <row r="205" spans="1:10">
      <c r="A205" t="s">
        <v>309</v>
      </c>
      <c r="B205" t="str">
        <f>SUBSTITUTE(A205,CHAR(32),"")</f>
        <v>KingKong(1933)</v>
      </c>
      <c r="C205">
        <v>204</v>
      </c>
      <c r="D205">
        <v>47</v>
      </c>
      <c r="E205">
        <v>8</v>
      </c>
      <c r="F205" s="2">
        <v>1933</v>
      </c>
      <c r="H205">
        <f>VLOOKUP(B205,'imdb top 250 sep 2008'!$B$2:$G$251,2,FALSE)</f>
        <v>195</v>
      </c>
      <c r="I205">
        <f>H205-C205</f>
        <v>-9</v>
      </c>
    </row>
    <row r="206" spans="1:10">
      <c r="A206" t="s">
        <v>310</v>
      </c>
      <c r="B206" t="str">
        <f>SUBSTITUTE(A206,CHAR(32),"")</f>
        <v>AnatomyofaMurder(1959)</v>
      </c>
      <c r="C206">
        <v>205</v>
      </c>
      <c r="D206">
        <v>46</v>
      </c>
      <c r="E206">
        <v>8</v>
      </c>
      <c r="F206" s="2">
        <v>1959</v>
      </c>
      <c r="H206">
        <f>VLOOKUP(B206,'imdb top 250 sep 2008'!$B$2:$G$251,2,FALSE)</f>
        <v>216</v>
      </c>
      <c r="I206">
        <f>H206-C206</f>
        <v>11</v>
      </c>
    </row>
    <row r="207" spans="1:10">
      <c r="A207" t="s">
        <v>206</v>
      </c>
      <c r="B207" t="str">
        <f>SUBSTITUTE(A207,CHAR(32),"")</f>
        <v>Strada,La(1954)</v>
      </c>
      <c r="C207">
        <v>206</v>
      </c>
      <c r="D207">
        <v>45</v>
      </c>
      <c r="E207">
        <v>8</v>
      </c>
      <c r="F207" s="2">
        <v>1954</v>
      </c>
      <c r="H207">
        <f>VLOOKUP(B207,'imdb top 250 sep 2008'!$B$2:$G$251,2,FALSE)</f>
        <v>234</v>
      </c>
      <c r="I207">
        <f>H207-C207</f>
        <v>28</v>
      </c>
    </row>
    <row r="208" spans="1:10">
      <c r="A208" t="s">
        <v>311</v>
      </c>
      <c r="B208" t="str">
        <f>SUBSTITUTE(A208,CHAR(32),"")</f>
        <v>TheExorcist(1973)</v>
      </c>
      <c r="C208">
        <v>207</v>
      </c>
      <c r="D208">
        <v>44</v>
      </c>
      <c r="E208">
        <v>8</v>
      </c>
      <c r="F208" s="2">
        <v>1973</v>
      </c>
      <c r="H208">
        <f>VLOOKUP(B208,'imdb top 250 sep 2008'!$B$2:$G$251,2,FALSE)</f>
        <v>206</v>
      </c>
      <c r="I208">
        <f>H208-C208</f>
        <v>-1</v>
      </c>
    </row>
    <row r="209" spans="1:10">
      <c r="A209" t="s">
        <v>346</v>
      </c>
      <c r="B209" t="str">
        <f>SUBSTITUTE(A209,CHAR(32),"")</f>
        <v>Who'sAfraidofVirginiaWoolf?(1966)</v>
      </c>
      <c r="C209">
        <v>208</v>
      </c>
      <c r="D209">
        <v>43</v>
      </c>
      <c r="E209">
        <v>8</v>
      </c>
      <c r="F209" s="2">
        <v>1966</v>
      </c>
      <c r="H209">
        <f>VLOOKUP(B209,'imdb top 250 sep 2008'!$B$2:$G$251,2,FALSE)</f>
        <v>236</v>
      </c>
      <c r="I209">
        <f>H209-C209</f>
        <v>28</v>
      </c>
    </row>
    <row r="210" spans="1:10">
      <c r="A210" t="s">
        <v>347</v>
      </c>
      <c r="B210" t="str">
        <f>SUBSTITUTE(A210,CHAR(32),"")</f>
        <v>TheAdventuresofRobinHood(1938)</v>
      </c>
      <c r="C210">
        <v>209</v>
      </c>
      <c r="D210">
        <v>42</v>
      </c>
      <c r="E210">
        <v>8</v>
      </c>
      <c r="F210" s="2">
        <v>1938</v>
      </c>
      <c r="H210">
        <f>VLOOKUP(B210,'imdb top 250 sep 2008'!$B$2:$G$251,2,FALSE)</f>
        <v>185</v>
      </c>
      <c r="I210">
        <f>H210-C210</f>
        <v>-24</v>
      </c>
    </row>
    <row r="211" spans="1:10">
      <c r="A211" t="s">
        <v>348</v>
      </c>
      <c r="B211" t="str">
        <f>SUBSTITUTE(A211,CHAR(32),"")</f>
        <v>LettersfromIwoJima(2006)</v>
      </c>
      <c r="C211">
        <v>210</v>
      </c>
      <c r="D211">
        <v>41</v>
      </c>
      <c r="E211">
        <v>8</v>
      </c>
      <c r="F211" s="2">
        <v>2006</v>
      </c>
      <c r="H211">
        <f>VLOOKUP(B211,'imdb top 250 sep 2008'!$B$2:$G$251,2,FALSE)</f>
        <v>175</v>
      </c>
      <c r="I211">
        <f>H211-C211</f>
        <v>-35</v>
      </c>
    </row>
    <row r="212" spans="1:10">
      <c r="A212" t="s">
        <v>43</v>
      </c>
      <c r="B212" t="str">
        <f>SUBSTITUTE(A212,CHAR(32),"")</f>
        <v>BattagliadiAlgeri,La(1966)</v>
      </c>
      <c r="C212">
        <v>211</v>
      </c>
      <c r="D212">
        <v>40</v>
      </c>
      <c r="E212">
        <v>8</v>
      </c>
      <c r="F212" s="2">
        <v>1966</v>
      </c>
      <c r="H212">
        <f>VLOOKUP(B212,'imdb top 250 sep 2008'!$B$2:$G$251,2,FALSE)</f>
        <v>155</v>
      </c>
      <c r="I212">
        <f>H212-C212</f>
        <v>-56</v>
      </c>
    </row>
    <row r="213" spans="1:10">
      <c r="A213" t="s">
        <v>349</v>
      </c>
      <c r="B213" t="str">
        <f>SUBSTITUTE(A213,CHAR(32),"")</f>
        <v>HisGirlFriday(1940)</v>
      </c>
      <c r="C213">
        <v>212</v>
      </c>
      <c r="D213">
        <v>39</v>
      </c>
      <c r="E213">
        <v>8</v>
      </c>
      <c r="F213" s="2">
        <v>1940</v>
      </c>
      <c r="H213">
        <f>VLOOKUP(B213,'imdb top 250 sep 2008'!$B$2:$G$251,2,FALSE)</f>
        <v>229</v>
      </c>
      <c r="I213">
        <f>H213-C213</f>
        <v>17</v>
      </c>
      <c r="J213" s="6" t="s">
        <v>38</v>
      </c>
    </row>
    <row r="214" spans="1:10">
      <c r="A214" t="s">
        <v>350</v>
      </c>
      <c r="B214" t="str">
        <f>SUBSTITUTE(A214,CHAR(32),"")</f>
        <v>Rope(1948)</v>
      </c>
      <c r="C214">
        <v>213</v>
      </c>
      <c r="D214">
        <v>38</v>
      </c>
      <c r="E214">
        <v>8</v>
      </c>
      <c r="F214" s="2">
        <v>1948</v>
      </c>
      <c r="H214">
        <f>VLOOKUP(B214,'imdb top 250 sep 2008'!$B$2:$G$251,2,FALSE)</f>
        <v>214</v>
      </c>
      <c r="I214">
        <f>H214-C214</f>
        <v>1</v>
      </c>
    </row>
    <row r="215" spans="1:10">
      <c r="A215" t="s">
        <v>351</v>
      </c>
      <c r="B215" t="str">
        <f>SUBSTITUTE(A215,CHAR(32),"")</f>
        <v>EdWood(1994)</v>
      </c>
      <c r="C215">
        <v>214</v>
      </c>
      <c r="D215">
        <v>37</v>
      </c>
      <c r="E215">
        <v>8</v>
      </c>
      <c r="F215" s="2">
        <v>1994</v>
      </c>
      <c r="H215">
        <f>VLOOKUP(B215,'imdb top 250 sep 2008'!$B$2:$G$251,2,FALSE)</f>
        <v>196</v>
      </c>
      <c r="I215">
        <f>H215-C215</f>
        <v>-18</v>
      </c>
    </row>
    <row r="216" spans="1:10">
      <c r="A216" t="s">
        <v>352</v>
      </c>
      <c r="B216" t="str">
        <f>SUBSTITUTE(A216,CHAR(32),"")</f>
        <v>TheCuriousCaseofBenjaminButton(2008)</v>
      </c>
      <c r="C216">
        <v>215</v>
      </c>
      <c r="D216">
        <v>36</v>
      </c>
      <c r="E216">
        <v>8</v>
      </c>
      <c r="F216" s="2">
        <v>2008</v>
      </c>
      <c r="G216" t="s">
        <v>146</v>
      </c>
      <c r="J216" s="6" t="s">
        <v>38</v>
      </c>
    </row>
    <row r="217" spans="1:10">
      <c r="A217" t="s">
        <v>353</v>
      </c>
      <c r="B217" t="str">
        <f>SUBSTITUTE(A217,CHAR(32),"")</f>
        <v>Rosemary'sBaby(1968)</v>
      </c>
      <c r="C217">
        <v>216</v>
      </c>
      <c r="D217">
        <v>35</v>
      </c>
      <c r="E217">
        <v>8</v>
      </c>
      <c r="F217" s="2">
        <v>1968</v>
      </c>
      <c r="H217">
        <f>VLOOKUP(B217,'imdb top 250 sep 2008'!$B$2:$G$251,2,FALSE)</f>
        <v>218</v>
      </c>
      <c r="I217">
        <f>H217-C217</f>
        <v>2</v>
      </c>
    </row>
    <row r="218" spans="1:10">
      <c r="A218" t="s">
        <v>354</v>
      </c>
      <c r="B218" t="str">
        <f>SUBSTITUTE(A218,CHAR(32),"")</f>
        <v>BonnieandClyde(1967)</v>
      </c>
      <c r="C218">
        <v>217</v>
      </c>
      <c r="D218">
        <v>34</v>
      </c>
      <c r="E218">
        <v>8</v>
      </c>
      <c r="F218" s="2">
        <v>1967</v>
      </c>
      <c r="H218">
        <f>VLOOKUP(B218,'imdb top 250 sep 2008'!$B$2:$G$251,2,FALSE)</f>
        <v>213</v>
      </c>
      <c r="I218">
        <f>H218-C218</f>
        <v>-4</v>
      </c>
    </row>
    <row r="219" spans="1:10">
      <c r="A219" t="s">
        <v>355</v>
      </c>
      <c r="B219" t="str">
        <f>SUBSTITUTE(A219,CHAR(32),"")</f>
        <v>TheConversation(1974)</v>
      </c>
      <c r="C219">
        <v>218</v>
      </c>
      <c r="D219">
        <v>33</v>
      </c>
      <c r="E219">
        <v>8</v>
      </c>
      <c r="F219" s="2">
        <v>1974</v>
      </c>
      <c r="H219">
        <f>VLOOKUP(B219,'imdb top 250 sep 2008'!$B$2:$G$251,2,FALSE)</f>
        <v>182</v>
      </c>
      <c r="I219">
        <f>H219-C219</f>
        <v>-36</v>
      </c>
    </row>
    <row r="220" spans="1:10">
      <c r="A220" t="s">
        <v>356</v>
      </c>
      <c r="B220" t="str">
        <f>SUBSTITUTE(A220,CHAR(32),"")</f>
        <v>TheLostWeekend(1945)</v>
      </c>
      <c r="C220">
        <v>219</v>
      </c>
      <c r="D220">
        <v>32</v>
      </c>
      <c r="E220">
        <v>8</v>
      </c>
      <c r="F220" s="2">
        <v>1945</v>
      </c>
      <c r="H220">
        <f>VLOOKUP(B220,'imdb top 250 sep 2008'!$B$2:$G$251,2,FALSE)</f>
        <v>203</v>
      </c>
      <c r="I220">
        <f>H220-C220</f>
        <v>-16</v>
      </c>
      <c r="J220" s="6" t="s">
        <v>38</v>
      </c>
    </row>
    <row r="221" spans="1:10">
      <c r="A221" t="s">
        <v>145</v>
      </c>
      <c r="B221" t="str">
        <f>SUBSTITUTE(A221,CHAR(32),"")</f>
        <v>Låtdenrättekommain</v>
      </c>
      <c r="C221">
        <v>220</v>
      </c>
      <c r="D221">
        <v>31</v>
      </c>
      <c r="E221">
        <v>8</v>
      </c>
      <c r="F221" s="2">
        <v>2008</v>
      </c>
      <c r="G221" t="s">
        <v>146</v>
      </c>
    </row>
    <row r="222" spans="1:10">
      <c r="A222" t="s">
        <v>357</v>
      </c>
      <c r="B222" t="str">
        <f>SUBSTITUTE(A222,CHAR(32),"")</f>
        <v>Manhattan(1979)</v>
      </c>
      <c r="C222">
        <v>221</v>
      </c>
      <c r="D222">
        <v>30</v>
      </c>
      <c r="E222">
        <v>8</v>
      </c>
      <c r="F222" s="2">
        <v>1979</v>
      </c>
      <c r="H222">
        <f>VLOOKUP(B222,'imdb top 250 sep 2008'!$B$2:$G$251,2,FALSE)</f>
        <v>227</v>
      </c>
      <c r="I222">
        <f>H222-C222</f>
        <v>6</v>
      </c>
    </row>
    <row r="223" spans="1:10">
      <c r="A223" t="s">
        <v>358</v>
      </c>
      <c r="B223" t="str">
        <f>SUBSTITUTE(A223,CHAR(32),"")</f>
        <v>TheOx-BowIncident(1943)</v>
      </c>
      <c r="C223">
        <v>222</v>
      </c>
      <c r="D223">
        <v>29</v>
      </c>
      <c r="E223">
        <v>8</v>
      </c>
      <c r="F223" s="2">
        <v>1943</v>
      </c>
      <c r="H223">
        <f>VLOOKUP(B223,'imdb top 250 sep 2008'!$B$2:$G$251,2,FALSE)</f>
        <v>187</v>
      </c>
      <c r="I223">
        <f>H223-C223</f>
        <v>-35</v>
      </c>
      <c r="J223" s="6" t="s">
        <v>38</v>
      </c>
    </row>
    <row r="224" spans="1:10">
      <c r="A224" t="s">
        <v>295</v>
      </c>
      <c r="B224" t="str">
        <f>SUBSTITUTE(A224,CHAR(32),"")</f>
        <v>Scaphandreetlepapillon,Le(2007)</v>
      </c>
      <c r="C224">
        <v>223</v>
      </c>
      <c r="D224">
        <v>28</v>
      </c>
      <c r="E224">
        <v>8</v>
      </c>
      <c r="F224" s="2">
        <v>2007</v>
      </c>
      <c r="H224">
        <f>VLOOKUP(B224,'imdb top 250 sep 2008'!$B$2:$G$251,2,FALSE)</f>
        <v>199</v>
      </c>
      <c r="I224">
        <f>H224-C224</f>
        <v>-24</v>
      </c>
    </row>
    <row r="225" spans="1:10">
      <c r="A225" t="s">
        <v>359</v>
      </c>
      <c r="B225" t="str">
        <f>SUBSTITUTE(A225,CHAR(32),"")</f>
        <v>Network(1976)</v>
      </c>
      <c r="C225">
        <v>224</v>
      </c>
      <c r="D225">
        <v>27</v>
      </c>
      <c r="E225">
        <v>8</v>
      </c>
      <c r="F225" s="2">
        <v>1976</v>
      </c>
      <c r="H225">
        <f>VLOOKUP(B225,'imdb top 250 sep 2008'!$B$2:$G$251,2,FALSE)</f>
        <v>228</v>
      </c>
      <c r="I225">
        <f>H225-C225</f>
        <v>4</v>
      </c>
    </row>
    <row r="226" spans="1:10">
      <c r="A226" t="s">
        <v>360</v>
      </c>
      <c r="B226" t="str">
        <f>SUBSTITUTE(A226,CHAR(32),"")</f>
        <v>ThePhiladelphiaStory(1940)</v>
      </c>
      <c r="C226">
        <v>225</v>
      </c>
      <c r="D226">
        <v>26</v>
      </c>
      <c r="E226">
        <v>8</v>
      </c>
      <c r="F226" s="2">
        <v>1940</v>
      </c>
      <c r="H226">
        <f>VLOOKUP(B226,'imdb top 250 sep 2008'!$B$2:$G$251,2,FALSE)</f>
        <v>222</v>
      </c>
      <c r="I226">
        <f>H226-C226</f>
        <v>-3</v>
      </c>
      <c r="J226" s="6" t="s">
        <v>38</v>
      </c>
    </row>
    <row r="227" spans="1:10">
      <c r="A227" t="s">
        <v>361</v>
      </c>
      <c r="B227" t="str">
        <f>SUBSTITUTE(A227,CHAR(32),"")</f>
        <v>GoodWillHunting(1997)</v>
      </c>
      <c r="C227">
        <v>226</v>
      </c>
      <c r="D227">
        <v>25</v>
      </c>
      <c r="E227">
        <v>8</v>
      </c>
      <c r="F227" s="2">
        <v>1997</v>
      </c>
      <c r="G227" t="s">
        <v>146</v>
      </c>
    </row>
    <row r="228" spans="1:10">
      <c r="A228" t="s">
        <v>362</v>
      </c>
      <c r="B228" t="str">
        <f>SUBSTITUTE(A228,CHAR(32),"")</f>
        <v>BigFish(2003)</v>
      </c>
      <c r="C228">
        <v>227</v>
      </c>
      <c r="D228">
        <v>24</v>
      </c>
      <c r="E228">
        <v>8</v>
      </c>
      <c r="F228" s="2">
        <v>2003</v>
      </c>
      <c r="H228">
        <f>VLOOKUP(B228,'imdb top 250 sep 2008'!$B$2:$G$251,2,FALSE)</f>
        <v>223</v>
      </c>
      <c r="I228">
        <f>H228-C228</f>
        <v>-4</v>
      </c>
    </row>
    <row r="229" spans="1:10">
      <c r="A229" t="s">
        <v>363</v>
      </c>
      <c r="B229" t="str">
        <f>SUBSTITUTE(A229,CHAR(32),"")</f>
        <v>SafetyLast!(1923)</v>
      </c>
      <c r="C229">
        <v>228</v>
      </c>
      <c r="D229">
        <v>23</v>
      </c>
      <c r="E229">
        <v>8</v>
      </c>
      <c r="F229" s="2">
        <v>1923</v>
      </c>
      <c r="G229" t="s">
        <v>146</v>
      </c>
      <c r="J229" s="6" t="s">
        <v>38</v>
      </c>
    </row>
    <row r="230" spans="1:10">
      <c r="A230" t="s">
        <v>364</v>
      </c>
      <c r="B230" t="str">
        <f>SUBSTITUTE(A230,CHAR(32),"")</f>
        <v>Frankenstein(1931)</v>
      </c>
      <c r="C230">
        <v>229</v>
      </c>
      <c r="D230">
        <v>22</v>
      </c>
      <c r="E230">
        <v>8</v>
      </c>
      <c r="F230" s="2">
        <v>1931</v>
      </c>
      <c r="H230">
        <f>VLOOKUP(B230,'imdb top 250 sep 2008'!$B$2:$G$251,2,FALSE)</f>
        <v>210</v>
      </c>
      <c r="I230">
        <f>H230-C230</f>
        <v>-19</v>
      </c>
      <c r="J230" s="6" t="s">
        <v>38</v>
      </c>
    </row>
    <row r="231" spans="1:10">
      <c r="A231" t="s">
        <v>365</v>
      </c>
      <c r="B231" t="str">
        <f>SUBSTITUTE(A231,CHAR(32),"")</f>
        <v>Crash(2004/I)</v>
      </c>
      <c r="C231">
        <v>230</v>
      </c>
      <c r="D231">
        <v>21</v>
      </c>
      <c r="E231">
        <v>8</v>
      </c>
      <c r="F231">
        <v>2004</v>
      </c>
      <c r="H231">
        <f>VLOOKUP(B231,'imdb top 250 sep 2008'!$B$2:$G$251,2,FALSE)</f>
        <v>181</v>
      </c>
      <c r="I231">
        <f>H231-C231</f>
        <v>-49</v>
      </c>
    </row>
    <row r="232" spans="1:10">
      <c r="A232" t="s">
        <v>366</v>
      </c>
      <c r="B232" t="str">
        <f>SUBSTITUTE(A232,CHAR(32),"")</f>
        <v>ArsenicandOldLace(1944)</v>
      </c>
      <c r="C232">
        <v>231</v>
      </c>
      <c r="D232">
        <v>20</v>
      </c>
      <c r="E232">
        <v>8</v>
      </c>
      <c r="F232" s="2">
        <v>1944</v>
      </c>
      <c r="H232">
        <f>VLOOKUP(B232,'imdb top 250 sep 2008'!$B$2:$G$251,2,FALSE)</f>
        <v>237</v>
      </c>
      <c r="I232">
        <f>H232-C232</f>
        <v>6</v>
      </c>
    </row>
    <row r="233" spans="1:10">
      <c r="A233" t="s">
        <v>367</v>
      </c>
      <c r="B233" t="str">
        <f>SUBSTITUTE(A233,CHAR(32),"")</f>
        <v>KillBill:Vol.2(2004)</v>
      </c>
      <c r="C233">
        <v>232</v>
      </c>
      <c r="D233">
        <v>19</v>
      </c>
      <c r="E233">
        <v>8</v>
      </c>
      <c r="F233" s="2">
        <v>2004</v>
      </c>
      <c r="H233">
        <f>VLOOKUP(B233,'imdb top 250 sep 2008'!$B$2:$G$251,2,FALSE)</f>
        <v>192</v>
      </c>
      <c r="I233">
        <f>H233-C233</f>
        <v>-40</v>
      </c>
    </row>
    <row r="234" spans="1:10">
      <c r="A234" t="s">
        <v>368</v>
      </c>
      <c r="B234" t="str">
        <f>SUBSTITUTE(A234,CHAR(32),"")</f>
        <v>Changeling(2008)</v>
      </c>
      <c r="C234">
        <v>233</v>
      </c>
      <c r="D234">
        <v>18</v>
      </c>
      <c r="E234">
        <v>8</v>
      </c>
      <c r="F234" s="2">
        <v>2008</v>
      </c>
      <c r="G234" t="s">
        <v>146</v>
      </c>
      <c r="J234" s="6" t="s">
        <v>38</v>
      </c>
    </row>
    <row r="235" spans="1:10">
      <c r="A235" t="s">
        <v>369</v>
      </c>
      <c r="B235" t="str">
        <f>SUBSTITUTE(A235,CHAR(32),"")</f>
        <v>AllQuietontheWesternFront(1930)</v>
      </c>
      <c r="C235">
        <v>234</v>
      </c>
      <c r="D235">
        <v>17</v>
      </c>
      <c r="E235">
        <v>8</v>
      </c>
      <c r="F235" s="2">
        <v>1930</v>
      </c>
      <c r="H235">
        <f>VLOOKUP(B235,'imdb top 250 sep 2008'!$B$2:$G$251,2,FALSE)</f>
        <v>217</v>
      </c>
      <c r="I235">
        <f>H235-C235</f>
        <v>-17</v>
      </c>
    </row>
    <row r="236" spans="1:10">
      <c r="A236" t="s">
        <v>370</v>
      </c>
      <c r="B236" t="str">
        <f>SUBSTITUTE(A236,CHAR(32),"")</f>
        <v>Patton(1970)</v>
      </c>
      <c r="C236">
        <v>235</v>
      </c>
      <c r="D236">
        <v>16</v>
      </c>
      <c r="E236">
        <v>8</v>
      </c>
      <c r="F236" s="2">
        <v>1970</v>
      </c>
      <c r="H236">
        <f>VLOOKUP(B236,'imdb top 250 sep 2008'!$B$2:$G$251,2,FALSE)</f>
        <v>201</v>
      </c>
      <c r="I236">
        <f>H236-C236</f>
        <v>-34</v>
      </c>
    </row>
    <row r="237" spans="1:10">
      <c r="A237" t="s">
        <v>371</v>
      </c>
      <c r="B237" t="str">
        <f>SUBSTITUTE(A237,CHAR(32),"")</f>
        <v>Laura(1944)</v>
      </c>
      <c r="C237">
        <v>236</v>
      </c>
      <c r="D237">
        <v>15</v>
      </c>
      <c r="E237">
        <v>8</v>
      </c>
      <c r="F237" s="2">
        <v>1944</v>
      </c>
      <c r="G237" t="s">
        <v>146</v>
      </c>
      <c r="J237" s="6" t="s">
        <v>38</v>
      </c>
    </row>
    <row r="238" spans="1:10">
      <c r="A238" t="s">
        <v>372</v>
      </c>
      <c r="B238" t="str">
        <f>SUBSTITUTE(A238,CHAR(32),"")</f>
        <v>Rocky(1976)</v>
      </c>
      <c r="C238">
        <v>237</v>
      </c>
      <c r="D238">
        <v>14</v>
      </c>
      <c r="E238">
        <v>8</v>
      </c>
      <c r="F238" s="2">
        <v>1976</v>
      </c>
      <c r="H238">
        <f>VLOOKUP(B238,'imdb top 250 sep 2008'!$B$2:$G$251,2,FALSE)</f>
        <v>241</v>
      </c>
      <c r="I238">
        <f>H238-C238</f>
        <v>4</v>
      </c>
    </row>
    <row r="239" spans="1:10">
      <c r="A239" t="s">
        <v>373</v>
      </c>
      <c r="B239" t="str">
        <f>SUBSTITUTE(A239,CHAR(32),"")</f>
        <v>SweetSmellofSuccess(1957)</v>
      </c>
      <c r="C239">
        <v>238</v>
      </c>
      <c r="D239">
        <v>13</v>
      </c>
      <c r="E239">
        <v>8</v>
      </c>
      <c r="F239" s="2">
        <v>1957</v>
      </c>
      <c r="G239" t="s">
        <v>146</v>
      </c>
      <c r="J239" s="6" t="s">
        <v>38</v>
      </c>
    </row>
    <row r="240" spans="1:10">
      <c r="A240" t="s">
        <v>374</v>
      </c>
      <c r="B240" t="str">
        <f>SUBSTITUTE(A240,CHAR(32),"")</f>
        <v>MysticRiver(2003)</v>
      </c>
      <c r="C240">
        <v>239</v>
      </c>
      <c r="D240">
        <v>12</v>
      </c>
      <c r="E240">
        <v>8</v>
      </c>
      <c r="F240" s="2">
        <v>2003</v>
      </c>
      <c r="H240">
        <f>VLOOKUP(B240,'imdb top 250 sep 2008'!$B$2:$G$251,2,FALSE)</f>
        <v>230</v>
      </c>
      <c r="I240">
        <f>H240-C240</f>
        <v>-9</v>
      </c>
    </row>
    <row r="241" spans="1:10">
      <c r="A241" t="s">
        <v>375</v>
      </c>
      <c r="B241" t="str">
        <f>SUBSTITUTE(A241,CHAR(32),"")</f>
        <v>Magnolia(1999)</v>
      </c>
      <c r="C241">
        <v>240</v>
      </c>
      <c r="D241">
        <v>11</v>
      </c>
      <c r="E241">
        <v>8</v>
      </c>
      <c r="F241" s="2">
        <v>1999</v>
      </c>
      <c r="H241">
        <f>VLOOKUP(B241,'imdb top 250 sep 2008'!$B$2:$G$251,2,FALSE)</f>
        <v>215</v>
      </c>
      <c r="I241">
        <f>H241-C241</f>
        <v>-25</v>
      </c>
    </row>
    <row r="242" spans="1:10">
      <c r="A242" t="s">
        <v>376</v>
      </c>
      <c r="B242" t="str">
        <f>SUBSTITUTE(A242,CHAR(32),"")</f>
        <v>GreatExpectations(1946)</v>
      </c>
      <c r="C242">
        <v>241</v>
      </c>
      <c r="D242">
        <v>10</v>
      </c>
      <c r="E242">
        <v>8</v>
      </c>
      <c r="F242" s="2">
        <v>1946</v>
      </c>
      <c r="H242">
        <f>VLOOKUP(B242,'imdb top 250 sep 2008'!$B$2:$G$251,2,FALSE)</f>
        <v>244</v>
      </c>
      <c r="I242">
        <f>H242-C242</f>
        <v>3</v>
      </c>
      <c r="J242" s="6" t="s">
        <v>38</v>
      </c>
    </row>
    <row r="243" spans="1:10">
      <c r="A243" t="s">
        <v>235</v>
      </c>
      <c r="B243" t="str">
        <f>SUBSTITUTE(A243,CHAR(32),"")</f>
        <v>HaroldandMaude(1971)</v>
      </c>
      <c r="C243">
        <v>242</v>
      </c>
      <c r="D243">
        <v>9</v>
      </c>
      <c r="E243">
        <v>8</v>
      </c>
      <c r="F243" s="2">
        <v>1971</v>
      </c>
      <c r="G243" t="s">
        <v>146</v>
      </c>
      <c r="J243" s="6" t="s">
        <v>38</v>
      </c>
    </row>
    <row r="244" spans="1:10">
      <c r="A244" t="s">
        <v>236</v>
      </c>
      <c r="B244" t="str">
        <f>SUBSTITUTE(A244,CHAR(32),"")</f>
        <v>TheDaytheEarthStoodStill(1951)</v>
      </c>
      <c r="C244">
        <v>243</v>
      </c>
      <c r="D244">
        <v>8</v>
      </c>
      <c r="E244">
        <v>8</v>
      </c>
      <c r="F244" s="2">
        <v>1951</v>
      </c>
      <c r="H244">
        <f>VLOOKUP(B244,'imdb top 250 sep 2008'!$B$2:$G$251,2,FALSE)</f>
        <v>204</v>
      </c>
      <c r="I244">
        <f>H244-C244</f>
        <v>-39</v>
      </c>
      <c r="J244" s="6" t="s">
        <v>38</v>
      </c>
    </row>
    <row r="245" spans="1:10">
      <c r="A245" t="s">
        <v>237</v>
      </c>
      <c r="B245" t="str">
        <f>SUBSTITUTE(A245,CHAR(32),"")</f>
        <v>Wohucanglong(2000)</v>
      </c>
      <c r="C245">
        <v>244</v>
      </c>
      <c r="D245">
        <v>7</v>
      </c>
      <c r="E245">
        <v>8</v>
      </c>
      <c r="F245" s="2">
        <v>2000</v>
      </c>
      <c r="H245">
        <f>VLOOKUP(B245,'imdb top 250 sep 2008'!$B$2:$G$251,2,FALSE)</f>
        <v>197</v>
      </c>
      <c r="I245">
        <f>H245-C245</f>
        <v>-47</v>
      </c>
    </row>
    <row r="246" spans="1:10">
      <c r="A246" t="s">
        <v>238</v>
      </c>
      <c r="B246" t="str">
        <f>SUBSTITUTE(A246,CHAR(32),"")</f>
        <v>BringingUpBaby(1938)</v>
      </c>
      <c r="C246">
        <v>245</v>
      </c>
      <c r="D246">
        <v>6</v>
      </c>
      <c r="E246">
        <v>8</v>
      </c>
      <c r="F246" s="2">
        <v>1938</v>
      </c>
      <c r="G246" t="s">
        <v>146</v>
      </c>
      <c r="J246" s="6" t="s">
        <v>38</v>
      </c>
    </row>
    <row r="247" spans="1:10">
      <c r="A247" t="s">
        <v>239</v>
      </c>
      <c r="B247" t="str">
        <f>SUBSTITUTE(A247,CHAR(32),"")</f>
        <v>LittleMissSunshine(2006)</v>
      </c>
      <c r="C247">
        <v>246</v>
      </c>
      <c r="D247">
        <v>5</v>
      </c>
      <c r="E247">
        <v>8</v>
      </c>
      <c r="F247" s="2">
        <v>2006</v>
      </c>
      <c r="H247">
        <f>VLOOKUP(B247,'imdb top 250 sep 2008'!$B$2:$G$251,2,FALSE)</f>
        <v>200</v>
      </c>
      <c r="I247">
        <f>H247-C247</f>
        <v>-46</v>
      </c>
    </row>
    <row r="248" spans="1:10">
      <c r="A248" t="s">
        <v>240</v>
      </c>
      <c r="B248" t="str">
        <f>SUBSTITUTE(A248,CHAR(32),"")</f>
        <v>PlanetoftheApes(1968)</v>
      </c>
      <c r="C248">
        <v>247</v>
      </c>
      <c r="D248">
        <v>4</v>
      </c>
      <c r="E248">
        <v>8</v>
      </c>
      <c r="F248" s="2">
        <v>1968</v>
      </c>
      <c r="H248">
        <f>VLOOKUP(B248,'imdb top 250 sep 2008'!$B$2:$G$251,2,FALSE)</f>
        <v>246</v>
      </c>
      <c r="I248">
        <f>H248-C248</f>
        <v>-1</v>
      </c>
    </row>
    <row r="249" spans="1:10">
      <c r="A249" t="s">
        <v>241</v>
      </c>
      <c r="B249" t="str">
        <f>SUBSTITUTE(A249,CHAR(32),"")</f>
        <v>Glory(1989)</v>
      </c>
      <c r="C249">
        <v>248</v>
      </c>
      <c r="D249">
        <v>3</v>
      </c>
      <c r="E249">
        <v>8</v>
      </c>
      <c r="F249" s="2">
        <v>1989</v>
      </c>
      <c r="H249">
        <f>VLOOKUP(B249,'imdb top 250 sep 2008'!$B$2:$G$251,2,FALSE)</f>
        <v>209</v>
      </c>
      <c r="I249">
        <f>H249-C249</f>
        <v>-39</v>
      </c>
      <c r="J249" s="6" t="s">
        <v>38</v>
      </c>
    </row>
    <row r="250" spans="1:10">
      <c r="A250" t="s">
        <v>242</v>
      </c>
      <c r="B250" t="str">
        <f>SUBSTITUTE(A250,CHAR(32),"")</f>
        <v>RomanHoliday(1953)</v>
      </c>
      <c r="C250">
        <v>249</v>
      </c>
      <c r="D250">
        <v>2</v>
      </c>
      <c r="E250">
        <v>8</v>
      </c>
      <c r="F250" s="2">
        <v>1953</v>
      </c>
      <c r="H250">
        <f>VLOOKUP(B250,'imdb top 250 sep 2008'!$B$2:$G$251,2,FALSE)</f>
        <v>226</v>
      </c>
      <c r="I250">
        <f>H250-C250</f>
        <v>-23</v>
      </c>
    </row>
    <row r="251" spans="1:10">
      <c r="A251" t="s">
        <v>243</v>
      </c>
      <c r="B251" t="str">
        <f>SUBSTITUTE(A251,CHAR(32),"")</f>
        <v>Spartacus(1960)</v>
      </c>
      <c r="C251">
        <v>250</v>
      </c>
      <c r="D251">
        <v>1</v>
      </c>
      <c r="E251">
        <v>8</v>
      </c>
      <c r="F251" s="2">
        <v>1960</v>
      </c>
      <c r="H251">
        <f>VLOOKUP(B251,'imdb top 250 sep 2008'!$B$2:$G$251,2,FALSE)</f>
        <v>220</v>
      </c>
      <c r="I251">
        <f>H251-C251</f>
        <v>-30</v>
      </c>
    </row>
  </sheetData>
  <sortState ref="A2:J251">
    <sortCondition ref="C3:C251"/>
  </sortState>
  <phoneticPr fontId="2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G251"/>
  <sheetViews>
    <sheetView workbookViewId="0">
      <selection activeCell="C2" sqref="C2"/>
    </sheetView>
  </sheetViews>
  <sheetFormatPr baseColWidth="10" defaultColWidth="7.5703125" defaultRowHeight="13"/>
  <cols>
    <col min="1" max="2" width="60.7109375" customWidth="1"/>
    <col min="3" max="4" width="4.5703125" customWidth="1"/>
    <col min="5" max="5" width="5.5703125" customWidth="1"/>
    <col min="6" max="6" width="5" customWidth="1"/>
  </cols>
  <sheetData>
    <row r="1" spans="1:7" s="1" customFormat="1" ht="14">
      <c r="A1" s="1" t="s">
        <v>515</v>
      </c>
      <c r="B1" s="3" t="s">
        <v>143</v>
      </c>
      <c r="C1" s="1" t="s">
        <v>513</v>
      </c>
      <c r="D1" s="1" t="s">
        <v>245</v>
      </c>
      <c r="E1" s="1" t="s">
        <v>514</v>
      </c>
      <c r="F1" s="1" t="s">
        <v>244</v>
      </c>
      <c r="G1" s="1" t="s">
        <v>40</v>
      </c>
    </row>
    <row r="2" spans="1:7">
      <c r="A2" t="s">
        <v>228</v>
      </c>
      <c r="B2" t="str">
        <f>SUBSTITUTE(A2,CHAR(32),"")</f>
        <v>TheShawshankRedemption(1994)</v>
      </c>
      <c r="C2">
        <v>1</v>
      </c>
      <c r="D2">
        <v>250</v>
      </c>
      <c r="E2">
        <v>9.1</v>
      </c>
      <c r="F2" s="2">
        <v>1994</v>
      </c>
    </row>
    <row r="3" spans="1:7">
      <c r="A3" t="s">
        <v>155</v>
      </c>
      <c r="B3" t="str">
        <f>SUBSTITUTE(A3,CHAR(32),"")</f>
        <v>TheGodfather(1972)</v>
      </c>
      <c r="C3">
        <v>2</v>
      </c>
      <c r="D3">
        <v>249</v>
      </c>
      <c r="E3">
        <v>9.1</v>
      </c>
      <c r="F3" s="2">
        <v>1972</v>
      </c>
    </row>
    <row r="4" spans="1:7">
      <c r="A4" t="s">
        <v>286</v>
      </c>
      <c r="B4" t="str">
        <f>SUBSTITUTE(A4,CHAR(32),"")</f>
        <v>TheDarkKnight(2008)</v>
      </c>
      <c r="C4">
        <v>3</v>
      </c>
      <c r="D4">
        <v>248</v>
      </c>
      <c r="E4">
        <v>9</v>
      </c>
      <c r="F4" s="2">
        <v>2008</v>
      </c>
    </row>
    <row r="5" spans="1:7">
      <c r="A5" t="s">
        <v>149</v>
      </c>
      <c r="B5" t="str">
        <f>SUBSTITUTE(A5,CHAR(32),"")</f>
        <v>TheGodfather:PartII(1974)</v>
      </c>
      <c r="C5">
        <v>4</v>
      </c>
      <c r="D5">
        <v>247</v>
      </c>
      <c r="E5">
        <v>9</v>
      </c>
      <c r="F5">
        <v>1974</v>
      </c>
    </row>
    <row r="6" spans="1:7">
      <c r="A6" t="s">
        <v>378</v>
      </c>
      <c r="B6" t="str">
        <f>SUBSTITUTE(A6,CHAR(32),"")</f>
        <v>Ilbuono,ilbrutto,ilcattivo.(1966)</v>
      </c>
      <c r="C6">
        <v>5</v>
      </c>
      <c r="D6">
        <v>246</v>
      </c>
      <c r="E6">
        <v>8.9</v>
      </c>
      <c r="F6" s="2">
        <v>1966</v>
      </c>
    </row>
    <row r="7" spans="1:7">
      <c r="A7" t="s">
        <v>229</v>
      </c>
      <c r="B7" t="str">
        <f>SUBSTITUTE(A7,CHAR(32),"")</f>
        <v>PulpFiction(1994)</v>
      </c>
      <c r="C7">
        <v>6</v>
      </c>
      <c r="D7">
        <v>245</v>
      </c>
      <c r="E7">
        <v>8.9</v>
      </c>
      <c r="F7" s="2">
        <v>1994</v>
      </c>
    </row>
    <row r="8" spans="1:7">
      <c r="A8" t="s">
        <v>234</v>
      </c>
      <c r="B8" t="str">
        <f>SUBSTITUTE(A8,CHAR(32),"")</f>
        <v>Schindler'sList(1993)</v>
      </c>
      <c r="C8">
        <v>7</v>
      </c>
      <c r="D8">
        <v>244</v>
      </c>
      <c r="E8">
        <v>8.8000000000000007</v>
      </c>
      <c r="F8" s="2">
        <v>1993</v>
      </c>
    </row>
    <row r="9" spans="1:7">
      <c r="A9" t="s">
        <v>281</v>
      </c>
      <c r="B9" t="str">
        <f>SUBSTITUTE(A9,CHAR(32),"")</f>
        <v>OneFlewOvertheCuckoo'sNest(1975)</v>
      </c>
      <c r="C9">
        <v>8</v>
      </c>
      <c r="D9">
        <v>243</v>
      </c>
      <c r="E9">
        <v>8.8000000000000007</v>
      </c>
      <c r="F9" s="2">
        <v>1975</v>
      </c>
    </row>
    <row r="10" spans="1:7">
      <c r="A10" t="s">
        <v>266</v>
      </c>
      <c r="B10" t="str">
        <f>SUBSTITUTE(A10,CHAR(32),"")</f>
        <v>StarWars:EpisodeV-TheEmpireStrikesBack(1980)</v>
      </c>
      <c r="C10">
        <v>9</v>
      </c>
      <c r="D10">
        <v>242</v>
      </c>
      <c r="E10">
        <v>8.8000000000000007</v>
      </c>
      <c r="F10" s="2">
        <v>1980</v>
      </c>
    </row>
    <row r="11" spans="1:7">
      <c r="A11" t="s">
        <v>66</v>
      </c>
      <c r="B11" t="str">
        <f>SUBSTITUTE(A11,CHAR(32),"")</f>
        <v>12AngryMen(1957)</v>
      </c>
      <c r="C11">
        <v>10</v>
      </c>
      <c r="D11">
        <v>241</v>
      </c>
      <c r="E11">
        <v>8.8000000000000007</v>
      </c>
      <c r="F11" s="2">
        <v>1957</v>
      </c>
    </row>
    <row r="12" spans="1:7">
      <c r="A12" t="s">
        <v>1</v>
      </c>
      <c r="B12" t="str">
        <f>SUBSTITUTE(A12,CHAR(32),"")</f>
        <v>Casablanca(1942)</v>
      </c>
      <c r="C12">
        <v>11</v>
      </c>
      <c r="D12">
        <v>240</v>
      </c>
      <c r="E12">
        <v>8.8000000000000007</v>
      </c>
      <c r="F12" s="2">
        <v>1942</v>
      </c>
    </row>
    <row r="13" spans="1:7">
      <c r="A13" t="s">
        <v>276</v>
      </c>
      <c r="B13" t="str">
        <f>SUBSTITUTE(A13,CHAR(32),"")</f>
        <v>StarWars(1977)</v>
      </c>
      <c r="C13">
        <v>12</v>
      </c>
      <c r="D13">
        <v>239</v>
      </c>
      <c r="E13">
        <v>8.8000000000000007</v>
      </c>
      <c r="F13" s="2">
        <v>1977</v>
      </c>
    </row>
    <row r="14" spans="1:7">
      <c r="A14" t="s">
        <v>202</v>
      </c>
      <c r="B14" t="str">
        <f>SUBSTITUTE(A14,CHAR(32),"")</f>
        <v>Shichininnosamurai(1954)</v>
      </c>
      <c r="C14">
        <v>13</v>
      </c>
      <c r="D14">
        <v>238</v>
      </c>
      <c r="E14">
        <v>8.8000000000000007</v>
      </c>
      <c r="F14" s="2">
        <v>1954</v>
      </c>
    </row>
    <row r="15" spans="1:7">
      <c r="A15" t="s">
        <v>178</v>
      </c>
      <c r="B15" t="str">
        <f>SUBSTITUTE(A15,CHAR(32),"")</f>
        <v>TheLordoftheRings:TheReturnoftheKing(2003)</v>
      </c>
      <c r="C15">
        <v>14</v>
      </c>
      <c r="D15">
        <v>237</v>
      </c>
      <c r="E15">
        <v>8.8000000000000007</v>
      </c>
      <c r="F15" s="2">
        <v>2003</v>
      </c>
    </row>
    <row r="16" spans="1:7">
      <c r="A16" t="s">
        <v>105</v>
      </c>
      <c r="B16" t="str">
        <f>SUBSTITUTE(A16,CHAR(32),"")</f>
        <v>Goodfellas(1990)</v>
      </c>
      <c r="C16">
        <v>15</v>
      </c>
      <c r="D16">
        <v>236</v>
      </c>
      <c r="E16">
        <v>8.6999999999999993</v>
      </c>
      <c r="F16" s="2">
        <v>1990</v>
      </c>
    </row>
    <row r="17" spans="1:6">
      <c r="A17" t="s">
        <v>203</v>
      </c>
      <c r="B17" t="str">
        <f>SUBSTITUTE(A17,CHAR(32),"")</f>
        <v>RearWindow(1954)</v>
      </c>
      <c r="C17">
        <v>16</v>
      </c>
      <c r="D17">
        <v>235</v>
      </c>
      <c r="E17">
        <v>8.6999999999999993</v>
      </c>
      <c r="F17" s="2">
        <v>1954</v>
      </c>
    </row>
    <row r="18" spans="1:6">
      <c r="A18" t="s">
        <v>127</v>
      </c>
      <c r="B18" t="str">
        <f>SUBSTITUTE(A18,CHAR(32),"")</f>
        <v>RaidersoftheLostArk(1981)</v>
      </c>
      <c r="C18">
        <v>17</v>
      </c>
      <c r="D18">
        <v>234</v>
      </c>
      <c r="E18">
        <v>8.6999999999999993</v>
      </c>
      <c r="F18" s="2">
        <v>1981</v>
      </c>
    </row>
    <row r="19" spans="1:6">
      <c r="A19" t="s">
        <v>185</v>
      </c>
      <c r="B19" t="str">
        <f>SUBSTITUTE(A19,CHAR(32),"")</f>
        <v>CidadedeDeus(2002)</v>
      </c>
      <c r="C19">
        <v>18</v>
      </c>
      <c r="D19">
        <v>233</v>
      </c>
      <c r="E19">
        <v>8.6999999999999993</v>
      </c>
      <c r="F19" s="2">
        <v>2002</v>
      </c>
    </row>
    <row r="20" spans="1:6">
      <c r="A20" t="s">
        <v>161</v>
      </c>
      <c r="B20" t="str">
        <f>SUBSTITUTE(A20,CHAR(32),"")</f>
        <v>C'eraunavoltailWest(1968)</v>
      </c>
      <c r="C20">
        <v>19</v>
      </c>
      <c r="D20">
        <v>232</v>
      </c>
      <c r="E20">
        <v>8.6999999999999993</v>
      </c>
      <c r="F20" s="2">
        <v>1968</v>
      </c>
    </row>
    <row r="21" spans="1:6">
      <c r="A21" t="s">
        <v>189</v>
      </c>
      <c r="B21" t="str">
        <f>SUBSTITUTE(A21,CHAR(32),"")</f>
        <v>TheLordoftheRings:TheFellowshipoftheRing(2001)</v>
      </c>
      <c r="C21">
        <v>20</v>
      </c>
      <c r="D21">
        <v>231</v>
      </c>
      <c r="E21">
        <v>8.6999999999999993</v>
      </c>
      <c r="F21" s="2">
        <v>2001</v>
      </c>
    </row>
    <row r="22" spans="1:6">
      <c r="A22" t="s">
        <v>221</v>
      </c>
      <c r="B22" t="str">
        <f>SUBSTITUTE(A22,CHAR(32),"")</f>
        <v>TheUsualSuspects(1995)</v>
      </c>
      <c r="C22">
        <v>21</v>
      </c>
      <c r="D22">
        <v>230</v>
      </c>
      <c r="E22">
        <v>8.6999999999999993</v>
      </c>
      <c r="F22" s="2">
        <v>1995</v>
      </c>
    </row>
    <row r="23" spans="1:6">
      <c r="A23" t="s">
        <v>56</v>
      </c>
      <c r="B23" t="str">
        <f>SUBSTITUTE(A23,CHAR(32),"")</f>
        <v>Psycho(1960)</v>
      </c>
      <c r="C23">
        <v>22</v>
      </c>
      <c r="D23">
        <v>229</v>
      </c>
      <c r="E23">
        <v>8.6999999999999993</v>
      </c>
      <c r="F23" s="2">
        <v>1960</v>
      </c>
    </row>
    <row r="24" spans="1:6">
      <c r="A24" t="s">
        <v>341</v>
      </c>
      <c r="B24" t="str">
        <f>SUBSTITUTE(A24,CHAR(32),"")</f>
        <v>FightClub(1999)</v>
      </c>
      <c r="C24">
        <v>23</v>
      </c>
      <c r="D24">
        <v>228</v>
      </c>
      <c r="E24">
        <v>8.6999999999999993</v>
      </c>
      <c r="F24" s="2">
        <v>1999</v>
      </c>
    </row>
    <row r="25" spans="1:6">
      <c r="A25" t="s">
        <v>103</v>
      </c>
      <c r="B25" t="str">
        <f>SUBSTITUTE(A25,CHAR(32),"")</f>
        <v>TheSilenceoftheLambs(1991)</v>
      </c>
      <c r="C25">
        <v>24</v>
      </c>
      <c r="D25">
        <v>227</v>
      </c>
      <c r="E25">
        <v>8.6</v>
      </c>
      <c r="F25" s="2">
        <v>1991</v>
      </c>
    </row>
    <row r="26" spans="1:6">
      <c r="A26" t="s">
        <v>46</v>
      </c>
      <c r="B26" t="str">
        <f>SUBSTITUTE(A26,CHAR(32),"")</f>
        <v>Dr.Strangeloveor:HowILearnedtoStopWorryingandLovetheBomb(1964)</v>
      </c>
      <c r="C26">
        <v>25</v>
      </c>
      <c r="D26">
        <v>226</v>
      </c>
      <c r="E26">
        <v>8.6</v>
      </c>
      <c r="F26" s="2">
        <v>1964</v>
      </c>
    </row>
    <row r="27" spans="1:6">
      <c r="A27" t="s">
        <v>60</v>
      </c>
      <c r="B27" t="str">
        <f>SUBSTITUTE(A27,CHAR(32),"")</f>
        <v>NorthbyNorthwest(1959)</v>
      </c>
      <c r="C27">
        <v>26</v>
      </c>
      <c r="D27">
        <v>225</v>
      </c>
      <c r="E27">
        <v>8.6</v>
      </c>
      <c r="F27" s="2">
        <v>1959</v>
      </c>
    </row>
    <row r="28" spans="1:6">
      <c r="A28" t="s">
        <v>193</v>
      </c>
      <c r="B28" t="str">
        <f>SUBSTITUTE(A28,CHAR(32),"")</f>
        <v>Memento(2000)</v>
      </c>
      <c r="C28">
        <v>27</v>
      </c>
      <c r="D28">
        <v>224</v>
      </c>
      <c r="E28">
        <v>8.6</v>
      </c>
      <c r="F28" s="2">
        <v>2000</v>
      </c>
    </row>
    <row r="29" spans="1:6">
      <c r="A29" t="s">
        <v>80</v>
      </c>
      <c r="B29" t="str">
        <f>SUBSTITUTE(A29,CHAR(32),"")</f>
        <v>SunsetBlvd.(1950)</v>
      </c>
      <c r="C29">
        <v>28</v>
      </c>
      <c r="D29">
        <v>223</v>
      </c>
      <c r="E29">
        <v>8.6</v>
      </c>
      <c r="F29" s="2">
        <v>1950</v>
      </c>
    </row>
    <row r="30" spans="1:6">
      <c r="A30" t="s">
        <v>287</v>
      </c>
      <c r="B30" t="str">
        <f>SUBSTITUTE(A30,CHAR(32),"")</f>
        <v>WALL·E(2008)</v>
      </c>
      <c r="C30">
        <v>29</v>
      </c>
      <c r="D30">
        <v>222</v>
      </c>
      <c r="E30">
        <v>8.6</v>
      </c>
      <c r="F30" s="2">
        <v>2008</v>
      </c>
    </row>
    <row r="31" spans="1:6">
      <c r="A31" t="s">
        <v>2</v>
      </c>
      <c r="B31" t="str">
        <f>SUBSTITUTE(A31,CHAR(32),"")</f>
        <v>CitizenKane(1941)</v>
      </c>
      <c r="C31">
        <v>30</v>
      </c>
      <c r="D31">
        <v>221</v>
      </c>
      <c r="E31">
        <v>8.6</v>
      </c>
      <c r="F31" s="2">
        <v>1941</v>
      </c>
    </row>
    <row r="32" spans="1:6">
      <c r="A32" t="s">
        <v>186</v>
      </c>
      <c r="B32" t="str">
        <f>SUBSTITUTE(A32,CHAR(32),"")</f>
        <v>TheLordoftheRings:TheTwoTowers(2002)</v>
      </c>
      <c r="C32">
        <v>31</v>
      </c>
      <c r="D32">
        <v>220</v>
      </c>
      <c r="E32">
        <v>8.6</v>
      </c>
      <c r="F32" s="2">
        <v>2002</v>
      </c>
    </row>
    <row r="33" spans="1:6">
      <c r="A33" t="s">
        <v>342</v>
      </c>
      <c r="B33" t="str">
        <f>SUBSTITUTE(A33,CHAR(32),"")</f>
        <v>TheMatrix(1999)</v>
      </c>
      <c r="C33">
        <v>32</v>
      </c>
      <c r="D33">
        <v>219</v>
      </c>
      <c r="E33">
        <v>8.6</v>
      </c>
      <c r="F33" s="2">
        <v>1999</v>
      </c>
    </row>
    <row r="34" spans="1:6">
      <c r="A34" t="s">
        <v>89</v>
      </c>
      <c r="B34" t="str">
        <f>SUBSTITUTE(A34,CHAR(32),"")</f>
        <v>It'saWonderfulLife(1946)</v>
      </c>
      <c r="C34">
        <v>33</v>
      </c>
      <c r="D34">
        <v>218</v>
      </c>
      <c r="E34">
        <v>8.6</v>
      </c>
      <c r="F34" s="2">
        <v>1946</v>
      </c>
    </row>
    <row r="35" spans="1:6">
      <c r="A35" t="s">
        <v>222</v>
      </c>
      <c r="B35" t="str">
        <f>SUBSTITUTE(A35,CHAR(32),"")</f>
        <v>Se7en(1995)</v>
      </c>
      <c r="C35">
        <v>34</v>
      </c>
      <c r="D35">
        <v>217</v>
      </c>
      <c r="E35">
        <v>8.6</v>
      </c>
      <c r="F35" s="2">
        <v>1995</v>
      </c>
    </row>
    <row r="36" spans="1:6">
      <c r="A36" t="s">
        <v>49</v>
      </c>
      <c r="B36" t="str">
        <f>SUBSTITUTE(A36,CHAR(32),"")</f>
        <v>LawrenceofArabia(1962)</v>
      </c>
      <c r="C36">
        <v>35</v>
      </c>
      <c r="D36">
        <v>216</v>
      </c>
      <c r="E36">
        <v>8.5</v>
      </c>
      <c r="F36" s="2">
        <v>1962</v>
      </c>
    </row>
    <row r="37" spans="1:6">
      <c r="A37" t="s">
        <v>230</v>
      </c>
      <c r="B37" t="str">
        <f>SUBSTITUTE(A37,CHAR(32),"")</f>
        <v>Léon(1994)</v>
      </c>
      <c r="C37">
        <v>36</v>
      </c>
      <c r="D37">
        <v>215</v>
      </c>
      <c r="E37">
        <v>8.5</v>
      </c>
      <c r="F37" s="2">
        <v>1994</v>
      </c>
    </row>
    <row r="38" spans="1:6">
      <c r="A38" t="s">
        <v>270</v>
      </c>
      <c r="B38" t="str">
        <f>SUBSTITUTE(A38,CHAR(32),"")</f>
        <v>ApocalypseNow(1979)</v>
      </c>
      <c r="C38">
        <v>37</v>
      </c>
      <c r="D38">
        <v>214</v>
      </c>
      <c r="E38">
        <v>8.5</v>
      </c>
      <c r="F38" s="2">
        <v>1979</v>
      </c>
    </row>
    <row r="39" spans="1:6">
      <c r="A39" t="s">
        <v>278</v>
      </c>
      <c r="B39" t="str">
        <f>SUBSTITUTE(A39,CHAR(32),"")</f>
        <v>TaxiDriver(1976)</v>
      </c>
      <c r="C39">
        <v>38</v>
      </c>
      <c r="D39">
        <v>213</v>
      </c>
      <c r="E39">
        <v>8.5</v>
      </c>
      <c r="F39" s="2">
        <v>1976</v>
      </c>
    </row>
    <row r="40" spans="1:6">
      <c r="A40" t="s">
        <v>343</v>
      </c>
      <c r="B40" t="str">
        <f>SUBSTITUTE(A40,CHAR(32),"")</f>
        <v>AmericanBeauty(1999)</v>
      </c>
      <c r="C40">
        <v>39</v>
      </c>
      <c r="D40">
        <v>212</v>
      </c>
      <c r="E40">
        <v>8.5</v>
      </c>
      <c r="F40" s="2">
        <v>1999</v>
      </c>
    </row>
    <row r="41" spans="1:6">
      <c r="A41" t="s">
        <v>211</v>
      </c>
      <c r="B41" t="str">
        <f>SUBSTITUTE(A41,CHAR(32),"")</f>
        <v>AmericanHistoryX(1998)</v>
      </c>
      <c r="C41">
        <v>40</v>
      </c>
      <c r="D41">
        <v>211</v>
      </c>
      <c r="E41">
        <v>8.5</v>
      </c>
      <c r="F41" s="2">
        <v>1998</v>
      </c>
    </row>
    <row r="42" spans="1:6">
      <c r="A42" t="s">
        <v>64</v>
      </c>
      <c r="B42" t="str">
        <f>SUBSTITUTE(A42,CHAR(32),"")</f>
        <v>Vertigo(1958)</v>
      </c>
      <c r="C42">
        <v>41</v>
      </c>
      <c r="D42">
        <v>210</v>
      </c>
      <c r="E42">
        <v>8.5</v>
      </c>
      <c r="F42" s="2">
        <v>1958</v>
      </c>
    </row>
    <row r="43" spans="1:6">
      <c r="A43" t="s">
        <v>190</v>
      </c>
      <c r="B43" t="str">
        <f>SUBSTITUTE(A43,CHAR(32),"")</f>
        <v>Fabuleuxdestind'AméliePoulain,Le(2001)</v>
      </c>
      <c r="C43">
        <v>42</v>
      </c>
      <c r="D43">
        <v>209</v>
      </c>
      <c r="E43">
        <v>8.5</v>
      </c>
      <c r="F43" s="2">
        <v>2001</v>
      </c>
    </row>
    <row r="44" spans="1:6">
      <c r="A44" t="s">
        <v>67</v>
      </c>
      <c r="B44" t="str">
        <f>SUBSTITUTE(A44,CHAR(32),"")</f>
        <v>PathsofGlory(1957)</v>
      </c>
      <c r="C44">
        <v>43</v>
      </c>
      <c r="D44">
        <v>208</v>
      </c>
      <c r="E44">
        <v>8.5</v>
      </c>
      <c r="F44" s="2">
        <v>1957</v>
      </c>
    </row>
    <row r="45" spans="1:6">
      <c r="A45" t="s">
        <v>132</v>
      </c>
      <c r="B45" t="str">
        <f>SUBSTITUTE(A45,CHAR(32),"")</f>
        <v>M(1931)</v>
      </c>
      <c r="C45">
        <v>44</v>
      </c>
      <c r="D45">
        <v>207</v>
      </c>
      <c r="E45">
        <v>8.5</v>
      </c>
      <c r="F45" s="2">
        <v>1931</v>
      </c>
    </row>
    <row r="46" spans="1:6">
      <c r="A46" t="s">
        <v>296</v>
      </c>
      <c r="B46" t="str">
        <f>SUBSTITUTE(A46,CHAR(32),"")</f>
        <v>TheDeparted(2006)</v>
      </c>
      <c r="C46">
        <v>45</v>
      </c>
      <c r="D46">
        <v>206</v>
      </c>
      <c r="E46">
        <v>8.5</v>
      </c>
      <c r="F46" s="2">
        <v>2006</v>
      </c>
    </row>
    <row r="47" spans="1:6">
      <c r="A47" t="s">
        <v>231</v>
      </c>
      <c r="B47" t="str">
        <f>SUBSTITUTE(A47,CHAR(32),"")</f>
        <v>ForrestGump(1994)</v>
      </c>
      <c r="C47">
        <v>46</v>
      </c>
      <c r="D47">
        <v>205</v>
      </c>
      <c r="E47">
        <v>8.5</v>
      </c>
      <c r="F47" s="2">
        <v>1994</v>
      </c>
    </row>
    <row r="48" spans="1:6">
      <c r="A48" t="s">
        <v>50</v>
      </c>
      <c r="B48" t="str">
        <f>SUBSTITUTE(A48,CHAR(32),"")</f>
        <v>ToKillaMockingbird(1962)</v>
      </c>
      <c r="C48">
        <v>47</v>
      </c>
      <c r="D48">
        <v>204</v>
      </c>
      <c r="E48">
        <v>8.4</v>
      </c>
      <c r="F48" s="2">
        <v>1962</v>
      </c>
    </row>
    <row r="49" spans="1:6">
      <c r="A49" t="s">
        <v>157</v>
      </c>
      <c r="B49" t="str">
        <f>SUBSTITUTE(A49,CHAR(32),"")</f>
        <v>AClockworkOrange(1971)</v>
      </c>
      <c r="C49">
        <v>48</v>
      </c>
      <c r="D49">
        <v>203</v>
      </c>
      <c r="E49">
        <v>8.4</v>
      </c>
      <c r="F49" s="2">
        <v>1971</v>
      </c>
    </row>
    <row r="50" spans="1:6">
      <c r="A50" t="s">
        <v>271</v>
      </c>
      <c r="B50" t="str">
        <f>SUBSTITUTE(A50,CHAR(32),"")</f>
        <v>Alien(1979)</v>
      </c>
      <c r="C50">
        <v>49</v>
      </c>
      <c r="D50">
        <v>202</v>
      </c>
      <c r="E50">
        <v>8.4</v>
      </c>
      <c r="F50" s="2">
        <v>1979</v>
      </c>
    </row>
    <row r="51" spans="1:6">
      <c r="A51" t="s">
        <v>150</v>
      </c>
      <c r="B51" t="str">
        <f>SUBSTITUTE(A51,CHAR(32),"")</f>
        <v>Chinatown(1974)</v>
      </c>
      <c r="C51">
        <v>50</v>
      </c>
      <c r="D51">
        <v>201</v>
      </c>
      <c r="E51">
        <v>8.4</v>
      </c>
      <c r="F51" s="2">
        <v>1974</v>
      </c>
    </row>
    <row r="52" spans="1:6">
      <c r="A52" t="s">
        <v>84</v>
      </c>
      <c r="B52" t="str">
        <f>SUBSTITUTE(A52,CHAR(32),"")</f>
        <v>TheThirdMan(1949)</v>
      </c>
      <c r="C52">
        <v>51</v>
      </c>
      <c r="D52">
        <v>200</v>
      </c>
      <c r="E52">
        <v>8.4</v>
      </c>
      <c r="F52" s="2">
        <v>1949</v>
      </c>
    </row>
    <row r="53" spans="1:6">
      <c r="A53" t="s">
        <v>297</v>
      </c>
      <c r="B53" t="str">
        <f>SUBSTITUTE(A53,CHAR(32),"")</f>
        <v>LebenderAnderen,Das(2006)</v>
      </c>
      <c r="C53">
        <v>52</v>
      </c>
      <c r="D53">
        <v>199</v>
      </c>
      <c r="E53">
        <v>8.4</v>
      </c>
      <c r="F53" s="2">
        <v>2006</v>
      </c>
    </row>
    <row r="54" spans="1:6">
      <c r="A54" t="s">
        <v>86</v>
      </c>
      <c r="B54" t="str">
        <f>SUBSTITUTE(A54,CHAR(32),"")</f>
        <v>TheTreasureoftheSierraMadre(1948)</v>
      </c>
      <c r="C54">
        <v>53</v>
      </c>
      <c r="D54">
        <v>198</v>
      </c>
      <c r="E54">
        <v>8.4</v>
      </c>
      <c r="F54" s="2">
        <v>1948</v>
      </c>
    </row>
    <row r="55" spans="1:6">
      <c r="A55" t="s">
        <v>97</v>
      </c>
      <c r="B55" t="str">
        <f>SUBSTITUTE(A55,CHAR(32),"")</f>
        <v>DoubleIndemnity(1944)</v>
      </c>
      <c r="C55">
        <v>54</v>
      </c>
      <c r="D55">
        <v>197</v>
      </c>
      <c r="E55">
        <v>8.4</v>
      </c>
      <c r="F55" s="2">
        <v>1944</v>
      </c>
    </row>
    <row r="56" spans="1:6">
      <c r="A56" t="s">
        <v>267</v>
      </c>
      <c r="B56" t="str">
        <f>SUBSTITUTE(A56,CHAR(32),"")</f>
        <v>TheShining(1980)</v>
      </c>
      <c r="C56">
        <v>55</v>
      </c>
      <c r="D56">
        <v>196</v>
      </c>
      <c r="E56">
        <v>8.4</v>
      </c>
      <c r="F56" s="2">
        <v>1980</v>
      </c>
    </row>
    <row r="57" spans="1:6">
      <c r="A57" t="s">
        <v>187</v>
      </c>
      <c r="B57" t="str">
        <f>SUBSTITUTE(A57,CHAR(32),"")</f>
        <v>ThePianist(2002)</v>
      </c>
      <c r="C57">
        <v>56</v>
      </c>
      <c r="D57">
        <v>195</v>
      </c>
      <c r="E57">
        <v>8.4</v>
      </c>
      <c r="F57" s="2">
        <v>2002</v>
      </c>
    </row>
    <row r="58" spans="1:6">
      <c r="A58" t="s">
        <v>169</v>
      </c>
      <c r="B58" t="str">
        <f>SUBSTITUTE(A58,CHAR(32),"")</f>
        <v>EternalSunshineoftheSpotlessMind(2004)</v>
      </c>
      <c r="C58">
        <v>57</v>
      </c>
      <c r="D58">
        <v>194</v>
      </c>
      <c r="E58">
        <v>8.4</v>
      </c>
      <c r="F58" s="2">
        <v>2004</v>
      </c>
    </row>
    <row r="59" spans="1:6">
      <c r="A59" t="s">
        <v>191</v>
      </c>
      <c r="B59" t="str">
        <f>SUBSTITUTE(A59,CHAR(32),"")</f>
        <v>SentoChihironokamikakushi(2001)</v>
      </c>
      <c r="C59">
        <v>58</v>
      </c>
      <c r="D59">
        <v>193</v>
      </c>
      <c r="E59">
        <v>8.4</v>
      </c>
      <c r="F59" s="2">
        <v>2001</v>
      </c>
    </row>
    <row r="60" spans="1:6">
      <c r="A60" t="s">
        <v>212</v>
      </c>
      <c r="B60" t="str">
        <f>SUBSTITUTE(A60,CHAR(32),"")</f>
        <v>SavingPrivateRyan(1998)</v>
      </c>
      <c r="C60">
        <v>59</v>
      </c>
      <c r="D60">
        <v>192</v>
      </c>
      <c r="E60">
        <v>8.4</v>
      </c>
      <c r="F60" s="2">
        <v>1998</v>
      </c>
    </row>
    <row r="61" spans="1:6">
      <c r="A61" t="s">
        <v>298</v>
      </c>
      <c r="B61" t="str">
        <f>SUBSTITUTE(A61,CHAR(32),"")</f>
        <v>Laberintodelfauno,El(2006)</v>
      </c>
      <c r="C61">
        <v>60</v>
      </c>
      <c r="D61">
        <v>191</v>
      </c>
      <c r="E61">
        <v>8.4</v>
      </c>
      <c r="F61" s="2">
        <v>2006</v>
      </c>
    </row>
    <row r="62" spans="1:6">
      <c r="A62" t="s">
        <v>282</v>
      </c>
      <c r="B62" t="str">
        <f>SUBSTITUTE(A62,CHAR(32),"")</f>
        <v>MontyPythonandtheHolyGrail(1975)</v>
      </c>
      <c r="C62">
        <v>61</v>
      </c>
      <c r="D62">
        <v>190</v>
      </c>
      <c r="E62">
        <v>8.4</v>
      </c>
      <c r="F62" s="2">
        <v>1975</v>
      </c>
    </row>
    <row r="63" spans="1:6">
      <c r="A63" t="s">
        <v>336</v>
      </c>
      <c r="B63" t="str">
        <f>SUBSTITUTE(A63,CHAR(32),"")</f>
        <v>RequiemforaDream(2000)</v>
      </c>
      <c r="C63">
        <v>62</v>
      </c>
      <c r="D63">
        <v>189</v>
      </c>
      <c r="E63">
        <v>8.4</v>
      </c>
      <c r="F63" s="2">
        <v>2000</v>
      </c>
    </row>
    <row r="64" spans="1:6">
      <c r="A64" t="s">
        <v>216</v>
      </c>
      <c r="B64" t="str">
        <f>SUBSTITUTE(A64,CHAR(32),"")</f>
        <v>L.A.Confidential(1997)</v>
      </c>
      <c r="C64">
        <v>63</v>
      </c>
      <c r="D64">
        <v>188</v>
      </c>
      <c r="E64">
        <v>8.4</v>
      </c>
      <c r="F64" s="2">
        <v>1997</v>
      </c>
    </row>
    <row r="65" spans="1:6">
      <c r="A65" t="s">
        <v>68</v>
      </c>
      <c r="B65" t="str">
        <f>SUBSTITUTE(A65,CHAR(32),"")</f>
        <v>TheBridgeontheRiverKwai(1957)</v>
      </c>
      <c r="C65">
        <v>64</v>
      </c>
      <c r="D65">
        <v>187</v>
      </c>
      <c r="E65">
        <v>8.4</v>
      </c>
      <c r="F65" s="2">
        <v>1957</v>
      </c>
    </row>
    <row r="66" spans="1:6">
      <c r="A66" t="s">
        <v>114</v>
      </c>
      <c r="B66" t="str">
        <f>SUBSTITUTE(A66,CHAR(32),"")</f>
        <v>Aliens(1986)</v>
      </c>
      <c r="C66">
        <v>65</v>
      </c>
      <c r="D66">
        <v>186</v>
      </c>
      <c r="E66">
        <v>8.4</v>
      </c>
      <c r="F66" s="2">
        <v>1986</v>
      </c>
    </row>
    <row r="67" spans="1:6">
      <c r="A67" t="s">
        <v>104</v>
      </c>
      <c r="B67" t="str">
        <f>SUBSTITUTE(A67,CHAR(32),"")</f>
        <v>Terminator2:JudgmentDay(1991)</v>
      </c>
      <c r="C67">
        <v>66</v>
      </c>
      <c r="D67">
        <v>185</v>
      </c>
      <c r="E67">
        <v>8.4</v>
      </c>
      <c r="F67" s="2">
        <v>1991</v>
      </c>
    </row>
    <row r="68" spans="1:6">
      <c r="A68" t="s">
        <v>128</v>
      </c>
      <c r="B68" t="str">
        <f>SUBSTITUTE(A68,CHAR(32),"")</f>
        <v>Boot,Das(1981)</v>
      </c>
      <c r="C68">
        <v>67</v>
      </c>
      <c r="D68">
        <v>184</v>
      </c>
      <c r="E68">
        <v>8.4</v>
      </c>
      <c r="F68" s="2">
        <v>1981</v>
      </c>
    </row>
    <row r="69" spans="1:6">
      <c r="A69" t="s">
        <v>101</v>
      </c>
      <c r="B69" t="str">
        <f>SUBSTITUTE(A69,CHAR(32),"")</f>
        <v>ReservoirDogs(1992)</v>
      </c>
      <c r="C69">
        <v>68</v>
      </c>
      <c r="D69">
        <v>183</v>
      </c>
      <c r="E69">
        <v>8.4</v>
      </c>
      <c r="F69" s="2">
        <v>1992</v>
      </c>
    </row>
    <row r="70" spans="1:6">
      <c r="A70" t="s">
        <v>81</v>
      </c>
      <c r="B70" t="str">
        <f>SUBSTITUTE(A70,CHAR(32),"")</f>
        <v>Rashômon(1950)</v>
      </c>
      <c r="C70">
        <v>69</v>
      </c>
      <c r="D70">
        <v>182</v>
      </c>
      <c r="E70">
        <v>8.4</v>
      </c>
      <c r="F70" s="2">
        <v>1950</v>
      </c>
    </row>
    <row r="71" spans="1:6">
      <c r="A71" t="s">
        <v>3</v>
      </c>
      <c r="B71" t="str">
        <f>SUBSTITUTE(A71,CHAR(32),"")</f>
        <v>TheMalteseFalcon(1941)</v>
      </c>
      <c r="C71">
        <v>70</v>
      </c>
      <c r="D71">
        <v>181</v>
      </c>
      <c r="E71">
        <v>8.4</v>
      </c>
      <c r="F71" s="2">
        <v>1941</v>
      </c>
    </row>
    <row r="72" spans="1:6">
      <c r="A72" t="s">
        <v>268</v>
      </c>
      <c r="B72" t="str">
        <f>SUBSTITUTE(A72,CHAR(32),"")</f>
        <v>RagingBull(1980)</v>
      </c>
      <c r="C72">
        <v>71</v>
      </c>
      <c r="D72">
        <v>180</v>
      </c>
      <c r="E72">
        <v>8.4</v>
      </c>
      <c r="F72" s="2">
        <v>1980</v>
      </c>
    </row>
    <row r="73" spans="1:6">
      <c r="A73" t="s">
        <v>136</v>
      </c>
      <c r="B73" t="str">
        <f>SUBSTITUTE(A73,CHAR(32),"")</f>
        <v>Metropolis(1927)</v>
      </c>
      <c r="C73">
        <v>72</v>
      </c>
      <c r="D73">
        <v>179</v>
      </c>
      <c r="E73">
        <v>8.4</v>
      </c>
      <c r="F73" s="2">
        <v>1927</v>
      </c>
    </row>
    <row r="74" spans="1:6">
      <c r="A74" t="s">
        <v>170</v>
      </c>
      <c r="B74" t="str">
        <f>SUBSTITUTE(A74,CHAR(32),"")</f>
        <v>Untergang,Der(2004)</v>
      </c>
      <c r="C74">
        <v>73</v>
      </c>
      <c r="D74">
        <v>178</v>
      </c>
      <c r="E74">
        <v>8.4</v>
      </c>
      <c r="F74" s="2">
        <v>2004</v>
      </c>
    </row>
    <row r="75" spans="1:6">
      <c r="A75" t="s">
        <v>133</v>
      </c>
      <c r="B75" t="str">
        <f>SUBSTITUTE(A75,CHAR(32),"")</f>
        <v>CityLights(1931)</v>
      </c>
      <c r="C75">
        <v>74</v>
      </c>
      <c r="D75">
        <v>177</v>
      </c>
      <c r="E75">
        <v>8.3000000000000007</v>
      </c>
      <c r="F75" s="2">
        <v>1931</v>
      </c>
    </row>
    <row r="76" spans="1:6">
      <c r="A76" t="s">
        <v>14</v>
      </c>
      <c r="B76" t="str">
        <f>SUBSTITUTE(A76,CHAR(32),"")</f>
        <v>ModernTimes(1936)</v>
      </c>
      <c r="C76">
        <v>75</v>
      </c>
      <c r="D76">
        <v>176</v>
      </c>
      <c r="E76">
        <v>8.3000000000000007</v>
      </c>
      <c r="F76" s="2">
        <v>1936</v>
      </c>
    </row>
    <row r="77" spans="1:6">
      <c r="A77" t="s">
        <v>4</v>
      </c>
      <c r="B77" t="str">
        <f>SUBSTITUTE(A77,CHAR(32),"")</f>
        <v>Rebecca(1940)</v>
      </c>
      <c r="C77">
        <v>76</v>
      </c>
      <c r="D77">
        <v>175</v>
      </c>
      <c r="E77">
        <v>8.3000000000000007</v>
      </c>
      <c r="F77" s="2">
        <v>1940</v>
      </c>
    </row>
    <row r="78" spans="1:6">
      <c r="A78" t="s">
        <v>82</v>
      </c>
      <c r="B78" t="str">
        <f>SUBSTITUTE(A78,CHAR(32),"")</f>
        <v>AllAboutEve(1950)</v>
      </c>
      <c r="C78">
        <v>77</v>
      </c>
      <c r="D78">
        <v>174</v>
      </c>
      <c r="E78">
        <v>8.3000000000000007</v>
      </c>
      <c r="F78" s="2">
        <v>1950</v>
      </c>
    </row>
    <row r="79" spans="1:6">
      <c r="A79" t="s">
        <v>72</v>
      </c>
      <c r="B79" t="str">
        <f>SUBSTITUTE(A79,CHAR(32),"")</f>
        <v>Singin'intheRain(1952)</v>
      </c>
      <c r="C79">
        <v>78</v>
      </c>
      <c r="D79">
        <v>173</v>
      </c>
      <c r="E79">
        <v>8.3000000000000007</v>
      </c>
      <c r="F79" s="2">
        <v>1952</v>
      </c>
    </row>
    <row r="80" spans="1:6">
      <c r="A80" t="s">
        <v>290</v>
      </c>
      <c r="B80" t="str">
        <f>SUBSTITUTE(A80,CHAR(32),"")</f>
        <v>NoCountryforOldMen(2007)</v>
      </c>
      <c r="C80">
        <v>79</v>
      </c>
      <c r="D80">
        <v>172</v>
      </c>
      <c r="E80">
        <v>8.3000000000000007</v>
      </c>
      <c r="F80" s="2">
        <v>2007</v>
      </c>
    </row>
    <row r="81" spans="1:6">
      <c r="A81" t="s">
        <v>299</v>
      </c>
      <c r="B81" t="str">
        <f>SUBSTITUTE(A81,CHAR(32),"")</f>
        <v>ThePrestige(2006)</v>
      </c>
      <c r="C81">
        <v>80</v>
      </c>
      <c r="D81">
        <v>171</v>
      </c>
      <c r="E81">
        <v>8.3000000000000007</v>
      </c>
      <c r="F81" s="2">
        <v>2006</v>
      </c>
    </row>
    <row r="82" spans="1:6">
      <c r="A82" t="s">
        <v>162</v>
      </c>
      <c r="B82" t="str">
        <f>SUBSTITUTE(A82,CHAR(32),"")</f>
        <v>2001:ASpaceOdyssey(1968)</v>
      </c>
      <c r="C82">
        <v>81</v>
      </c>
      <c r="D82">
        <v>170</v>
      </c>
      <c r="E82">
        <v>8.3000000000000007</v>
      </c>
      <c r="F82" s="2">
        <v>1968</v>
      </c>
    </row>
    <row r="83" spans="1:6">
      <c r="A83" t="s">
        <v>61</v>
      </c>
      <c r="B83" t="str">
        <f>SUBSTITUTE(A83,CHAR(32),"")</f>
        <v>SomeLikeItHot(1959)</v>
      </c>
      <c r="C83">
        <v>82</v>
      </c>
      <c r="D83">
        <v>169</v>
      </c>
      <c r="E83">
        <v>8.3000000000000007</v>
      </c>
      <c r="F83" s="2">
        <v>1959</v>
      </c>
    </row>
    <row r="84" spans="1:6">
      <c r="A84" t="s">
        <v>119</v>
      </c>
      <c r="B84" t="str">
        <f>SUBSTITUTE(A84,CHAR(32),"")</f>
        <v>Amadeus(1984)</v>
      </c>
      <c r="C84">
        <v>83</v>
      </c>
      <c r="D84">
        <v>168</v>
      </c>
      <c r="E84">
        <v>8.3000000000000007</v>
      </c>
      <c r="F84" s="2">
        <v>1984</v>
      </c>
    </row>
    <row r="85" spans="1:6">
      <c r="A85" t="s">
        <v>217</v>
      </c>
      <c r="B85" t="str">
        <f>SUBSTITUTE(A85,CHAR(32),"")</f>
        <v>Vitaèbella,La(1997)</v>
      </c>
      <c r="C85">
        <v>84</v>
      </c>
      <c r="D85">
        <v>167</v>
      </c>
      <c r="E85">
        <v>8.3000000000000007</v>
      </c>
      <c r="F85" s="2">
        <v>1997</v>
      </c>
    </row>
    <row r="86" spans="1:6">
      <c r="A86" t="s">
        <v>303</v>
      </c>
      <c r="B86" t="str">
        <f>SUBSTITUTE(A86,CHAR(32),"")</f>
        <v>SinCity(2005)</v>
      </c>
      <c r="C86">
        <v>85</v>
      </c>
      <c r="D86">
        <v>166</v>
      </c>
      <c r="E86">
        <v>8.3000000000000007</v>
      </c>
      <c r="F86" s="2">
        <v>2005</v>
      </c>
    </row>
    <row r="87" spans="1:6">
      <c r="A87" t="s">
        <v>269</v>
      </c>
      <c r="B87" t="str">
        <f>SUBSTITUTE(A87,CHAR(32),"")</f>
        <v>TheElephantMan(1980)</v>
      </c>
      <c r="C87">
        <v>86</v>
      </c>
      <c r="D87">
        <v>165</v>
      </c>
      <c r="E87">
        <v>8.3000000000000007</v>
      </c>
      <c r="F87" s="2">
        <v>1980</v>
      </c>
    </row>
    <row r="88" spans="1:6">
      <c r="A88" t="s">
        <v>47</v>
      </c>
      <c r="B88" t="str">
        <f>SUBSTITUTE(A88,CHAR(32),"")</f>
        <v>TheGreatEscape(1963)</v>
      </c>
      <c r="C88">
        <v>87</v>
      </c>
      <c r="D88">
        <v>164</v>
      </c>
      <c r="E88">
        <v>8.3000000000000007</v>
      </c>
      <c r="F88" s="2">
        <v>1963</v>
      </c>
    </row>
    <row r="89" spans="1:6">
      <c r="A89" t="s">
        <v>194</v>
      </c>
      <c r="B89" t="str">
        <f>SUBSTITUTE(A89,CHAR(32),"")</f>
        <v>Sjundeinseglet,Det(1957)</v>
      </c>
      <c r="C89">
        <v>88</v>
      </c>
      <c r="D89">
        <v>163</v>
      </c>
      <c r="E89">
        <v>8.3000000000000007</v>
      </c>
      <c r="F89" s="2">
        <v>1957</v>
      </c>
    </row>
    <row r="90" spans="1:6">
      <c r="A90" t="s">
        <v>171</v>
      </c>
      <c r="B90" t="str">
        <f>SUBSTITUTE(A90,CHAR(32),"")</f>
        <v>HotelRwanda(2004)</v>
      </c>
      <c r="C90">
        <v>89</v>
      </c>
      <c r="D90">
        <v>162</v>
      </c>
      <c r="E90">
        <v>8.3000000000000007</v>
      </c>
      <c r="F90" s="2">
        <v>2004</v>
      </c>
    </row>
    <row r="91" spans="1:6">
      <c r="A91" t="s">
        <v>204</v>
      </c>
      <c r="B91" t="str">
        <f>SUBSTITUTE(A91,CHAR(32),"")</f>
        <v>OntheWaterfront(1954)</v>
      </c>
      <c r="C91">
        <v>90</v>
      </c>
      <c r="D91">
        <v>161</v>
      </c>
      <c r="E91">
        <v>8.3000000000000007</v>
      </c>
      <c r="F91" s="2">
        <v>1954</v>
      </c>
    </row>
    <row r="92" spans="1:6">
      <c r="A92" t="s">
        <v>108</v>
      </c>
      <c r="B92" t="str">
        <f>SUBSTITUTE(A92,CHAR(32),"")</f>
        <v>NuovocinemaParadiso(1988)</v>
      </c>
      <c r="C92">
        <v>91</v>
      </c>
      <c r="D92">
        <v>160</v>
      </c>
      <c r="E92">
        <v>8.3000000000000007</v>
      </c>
      <c r="F92" s="2">
        <v>1988</v>
      </c>
    </row>
    <row r="93" spans="1:6">
      <c r="A93" t="s">
        <v>112</v>
      </c>
      <c r="B93" t="str">
        <f>SUBSTITUTE(A93,CHAR(32),"")</f>
        <v>FullMetalJacket(1987)</v>
      </c>
      <c r="C93">
        <v>92</v>
      </c>
      <c r="D93">
        <v>159</v>
      </c>
      <c r="E93">
        <v>8.3000000000000007</v>
      </c>
      <c r="F93" s="2">
        <v>1987</v>
      </c>
    </row>
    <row r="94" spans="1:6">
      <c r="A94" t="s">
        <v>57</v>
      </c>
      <c r="B94" t="str">
        <f>SUBSTITUTE(A94,CHAR(32),"")</f>
        <v>TheApartment(1960)</v>
      </c>
      <c r="C94">
        <v>93</v>
      </c>
      <c r="D94">
        <v>158</v>
      </c>
      <c r="E94">
        <v>8.3000000000000007</v>
      </c>
      <c r="F94" s="2">
        <v>1960</v>
      </c>
    </row>
    <row r="95" spans="1:6">
      <c r="A95" t="s">
        <v>65</v>
      </c>
      <c r="B95" t="str">
        <f>SUBSTITUTE(A95,CHAR(32),"")</f>
        <v>TouchofEvil(1958)</v>
      </c>
      <c r="C95">
        <v>94</v>
      </c>
      <c r="D95">
        <v>157</v>
      </c>
      <c r="E95">
        <v>8.3000000000000007</v>
      </c>
      <c r="F95" s="2">
        <v>1958</v>
      </c>
    </row>
    <row r="96" spans="1:6">
      <c r="A96" t="s">
        <v>291</v>
      </c>
      <c r="B96" t="str">
        <f>SUBSTITUTE(A96,CHAR(32),"")</f>
        <v>ThereWillBeBlood(2007)</v>
      </c>
      <c r="C96">
        <v>95</v>
      </c>
      <c r="D96">
        <v>156</v>
      </c>
      <c r="E96">
        <v>8.3000000000000007</v>
      </c>
      <c r="F96" s="2">
        <v>2007</v>
      </c>
    </row>
    <row r="97" spans="1:6">
      <c r="A97" t="s">
        <v>153</v>
      </c>
      <c r="B97" t="str">
        <f>SUBSTITUTE(A97,CHAR(32),"")</f>
        <v>TheSting(1973)</v>
      </c>
      <c r="C97">
        <v>96</v>
      </c>
      <c r="D97">
        <v>155</v>
      </c>
      <c r="E97">
        <v>8.3000000000000007</v>
      </c>
      <c r="F97" s="2">
        <v>1973</v>
      </c>
    </row>
    <row r="98" spans="1:6">
      <c r="A98" t="s">
        <v>120</v>
      </c>
      <c r="B98" t="str">
        <f>SUBSTITUTE(A98,CHAR(32),"")</f>
        <v>OnceUponaTimeinAmerica(1984)</v>
      </c>
      <c r="C98">
        <v>97</v>
      </c>
      <c r="D98">
        <v>154</v>
      </c>
      <c r="E98">
        <v>8.3000000000000007</v>
      </c>
      <c r="F98" s="2">
        <v>1984</v>
      </c>
    </row>
    <row r="99" spans="1:6">
      <c r="A99" t="s">
        <v>304</v>
      </c>
      <c r="B99" t="str">
        <f>SUBSTITUTE(A99,CHAR(32),"")</f>
        <v>BatmanBegins(2005)</v>
      </c>
      <c r="C99">
        <v>98</v>
      </c>
      <c r="D99">
        <v>153</v>
      </c>
      <c r="E99">
        <v>8.3000000000000007</v>
      </c>
      <c r="F99" s="2">
        <v>2005</v>
      </c>
    </row>
    <row r="100" spans="1:6">
      <c r="A100" t="s">
        <v>5</v>
      </c>
      <c r="B100" t="str">
        <f>SUBSTITUTE(A100,CHAR(32),"")</f>
        <v>TheGreatDictator(1940)</v>
      </c>
      <c r="C100">
        <v>99</v>
      </c>
      <c r="D100">
        <v>152</v>
      </c>
      <c r="E100">
        <v>8.3000000000000007</v>
      </c>
      <c r="F100" s="2">
        <v>1940</v>
      </c>
    </row>
    <row r="101" spans="1:6">
      <c r="A101" t="s">
        <v>283</v>
      </c>
      <c r="B101" t="str">
        <f>SUBSTITUTE(A101,CHAR(32),"")</f>
        <v>Jaws(1975)</v>
      </c>
      <c r="C101">
        <v>100</v>
      </c>
      <c r="D101">
        <v>151</v>
      </c>
      <c r="E101">
        <v>8.3000000000000007</v>
      </c>
      <c r="F101" s="2">
        <v>1975</v>
      </c>
    </row>
    <row r="102" spans="1:6">
      <c r="A102" t="s">
        <v>223</v>
      </c>
      <c r="B102" t="str">
        <f>SUBSTITUTE(A102,CHAR(32),"")</f>
        <v>Braveheart(1995)</v>
      </c>
      <c r="C102">
        <v>101</v>
      </c>
      <c r="D102">
        <v>150</v>
      </c>
      <c r="E102">
        <v>8.3000000000000007</v>
      </c>
      <c r="F102" s="2">
        <v>1995</v>
      </c>
    </row>
    <row r="103" spans="1:6">
      <c r="A103" t="s">
        <v>9</v>
      </c>
      <c r="B103" t="str">
        <f>SUBSTITUTE(A103,CHAR(32),"")</f>
        <v>Mr.SmithGoestoWashington(1939)</v>
      </c>
      <c r="C103">
        <v>102</v>
      </c>
      <c r="D103">
        <v>149</v>
      </c>
      <c r="E103">
        <v>8.3000000000000007</v>
      </c>
      <c r="F103" s="2">
        <v>1939</v>
      </c>
    </row>
    <row r="104" spans="1:6">
      <c r="A104" t="s">
        <v>124</v>
      </c>
      <c r="B104" t="str">
        <f>SUBSTITUTE(A104,CHAR(32),"")</f>
        <v>BladeRunner(1982)</v>
      </c>
      <c r="C104">
        <v>103</v>
      </c>
      <c r="D104">
        <v>148</v>
      </c>
      <c r="E104">
        <v>8.3000000000000007</v>
      </c>
      <c r="F104" s="2">
        <v>1982</v>
      </c>
    </row>
    <row r="105" spans="1:6">
      <c r="A105" t="s">
        <v>117</v>
      </c>
      <c r="B105" t="str">
        <f>SUBSTITUTE(A105,CHAR(32),"")</f>
        <v>BacktotheFuture(1985)</v>
      </c>
      <c r="C105">
        <v>104</v>
      </c>
      <c r="D105">
        <v>147</v>
      </c>
      <c r="E105">
        <v>8.3000000000000007</v>
      </c>
      <c r="F105" s="2">
        <v>1985</v>
      </c>
    </row>
    <row r="106" spans="1:6">
      <c r="A106" t="s">
        <v>106</v>
      </c>
      <c r="B106" t="str">
        <f>SUBSTITUTE(A106,CHAR(32),"")</f>
        <v>IndianaJonesandtheLastCrusade(1989)</v>
      </c>
      <c r="C106">
        <v>105</v>
      </c>
      <c r="D106">
        <v>146</v>
      </c>
      <c r="E106">
        <v>8.3000000000000007</v>
      </c>
      <c r="F106" s="2">
        <v>1989</v>
      </c>
    </row>
    <row r="107" spans="1:6">
      <c r="A107" t="s">
        <v>75</v>
      </c>
      <c r="B107" t="str">
        <f>SUBSTITUTE(A107,CHAR(32),"")</f>
        <v>StrangersonaTrain(1951)</v>
      </c>
      <c r="C107">
        <v>106</v>
      </c>
      <c r="D107">
        <v>145</v>
      </c>
      <c r="E107">
        <v>8.3000000000000007</v>
      </c>
      <c r="F107" s="2">
        <v>1951</v>
      </c>
    </row>
    <row r="108" spans="1:6">
      <c r="A108" t="s">
        <v>87</v>
      </c>
      <c r="B108" t="str">
        <f>SUBSTITUTE(A108,CHAR(32),"")</f>
        <v>Ladridibiciclette(1948)</v>
      </c>
      <c r="C108">
        <v>107</v>
      </c>
      <c r="D108">
        <v>144</v>
      </c>
      <c r="E108">
        <v>8.3000000000000007</v>
      </c>
      <c r="F108" s="2">
        <v>1948</v>
      </c>
    </row>
    <row r="109" spans="1:6">
      <c r="A109" t="s">
        <v>51</v>
      </c>
      <c r="B109" t="str">
        <f>SUBSTITUTE(A109,CHAR(32),"")</f>
        <v>TheManchurianCandidate(1962)</v>
      </c>
      <c r="C109">
        <v>108</v>
      </c>
      <c r="D109">
        <v>143</v>
      </c>
      <c r="E109">
        <v>8.1999999999999993</v>
      </c>
      <c r="F109" s="2">
        <v>1962</v>
      </c>
    </row>
    <row r="110" spans="1:6">
      <c r="A110" t="s">
        <v>122</v>
      </c>
      <c r="B110" t="str">
        <f>SUBSTITUTE(A110,CHAR(32),"")</f>
        <v>StarWars:EpisodeVI-ReturnoftheJedi(1983)</v>
      </c>
      <c r="C110">
        <v>109</v>
      </c>
      <c r="D110">
        <v>142</v>
      </c>
      <c r="E110">
        <v>8.1999999999999993</v>
      </c>
      <c r="F110" s="2">
        <v>1983</v>
      </c>
    </row>
    <row r="111" spans="1:6">
      <c r="A111" t="s">
        <v>73</v>
      </c>
      <c r="B111" t="str">
        <f>SUBSTITUTE(A111,CHAR(32),"")</f>
        <v>HighNoon(1952)</v>
      </c>
      <c r="C111">
        <v>110</v>
      </c>
      <c r="D111">
        <v>141</v>
      </c>
      <c r="E111">
        <v>8.1999999999999993</v>
      </c>
      <c r="F111" s="2">
        <v>1952</v>
      </c>
    </row>
    <row r="112" spans="1:6">
      <c r="A112" t="s">
        <v>90</v>
      </c>
      <c r="B112" t="str">
        <f>SUBSTITUTE(A112,CHAR(32),"")</f>
        <v>Notorious(1946)</v>
      </c>
      <c r="C112">
        <v>111</v>
      </c>
      <c r="D112">
        <v>140</v>
      </c>
      <c r="E112">
        <v>8.1999999999999993</v>
      </c>
      <c r="F112" s="2">
        <v>1946</v>
      </c>
    </row>
    <row r="113" spans="1:6">
      <c r="A113" t="s">
        <v>102</v>
      </c>
      <c r="B113" t="str">
        <f>SUBSTITUTE(A113,CHAR(32),"")</f>
        <v>Unforgiven(1992)</v>
      </c>
      <c r="C113">
        <v>112</v>
      </c>
      <c r="D113">
        <v>139</v>
      </c>
      <c r="E113">
        <v>8.1999999999999993</v>
      </c>
      <c r="F113" s="2">
        <v>1992</v>
      </c>
    </row>
    <row r="114" spans="1:6">
      <c r="A114" t="s">
        <v>91</v>
      </c>
      <c r="B114" t="str">
        <f>SUBSTITUTE(A114,CHAR(32),"")</f>
        <v>TheBigSleep(1946)</v>
      </c>
      <c r="C114">
        <v>113</v>
      </c>
      <c r="D114">
        <v>138</v>
      </c>
      <c r="E114">
        <v>8.1999999999999993</v>
      </c>
      <c r="F114" s="2">
        <v>1946</v>
      </c>
    </row>
    <row r="115" spans="1:6">
      <c r="A115" t="s">
        <v>179</v>
      </c>
      <c r="B115" t="str">
        <f>SUBSTITUTE(A115,CHAR(32),"")</f>
        <v>Oldboy(2003)</v>
      </c>
      <c r="C115">
        <v>114</v>
      </c>
      <c r="D115">
        <v>137</v>
      </c>
      <c r="E115">
        <v>8.1999999999999993</v>
      </c>
      <c r="F115" s="2">
        <v>2003</v>
      </c>
    </row>
    <row r="116" spans="1:6">
      <c r="A116" t="s">
        <v>219</v>
      </c>
      <c r="B116" t="str">
        <f>SUBSTITUTE(A116,CHAR(32),"")</f>
        <v>Fargo(1996)</v>
      </c>
      <c r="C116">
        <v>115</v>
      </c>
      <c r="D116">
        <v>136</v>
      </c>
      <c r="E116">
        <v>8.1999999999999993</v>
      </c>
      <c r="F116" s="2">
        <v>1996</v>
      </c>
    </row>
    <row r="117" spans="1:6">
      <c r="A117" t="s">
        <v>10</v>
      </c>
      <c r="B117" t="str">
        <f>SUBSTITUTE(A117,CHAR(32),"")</f>
        <v>TheWizardofOz(1939)</v>
      </c>
      <c r="C117">
        <v>116</v>
      </c>
      <c r="D117">
        <v>135</v>
      </c>
      <c r="E117">
        <v>8.1999999999999993</v>
      </c>
      <c r="F117" s="2">
        <v>1939</v>
      </c>
    </row>
    <row r="118" spans="1:6">
      <c r="A118" t="s">
        <v>165</v>
      </c>
      <c r="B118" t="str">
        <f>SUBSTITUTE(A118,CHAR(32),"")</f>
        <v>CoolHandLuke(1967)</v>
      </c>
      <c r="C118">
        <v>117</v>
      </c>
      <c r="D118">
        <v>134</v>
      </c>
      <c r="E118">
        <v>8.1999999999999993</v>
      </c>
      <c r="F118" s="2">
        <v>1967</v>
      </c>
    </row>
    <row r="119" spans="1:6">
      <c r="A119" t="s">
        <v>344</v>
      </c>
      <c r="B119" t="str">
        <f>SUBSTITUTE(A119,CHAR(32),"")</f>
        <v>TheGreenMile(1999)</v>
      </c>
      <c r="C119">
        <v>118</v>
      </c>
      <c r="D119">
        <v>133</v>
      </c>
      <c r="E119">
        <v>8.1999999999999993</v>
      </c>
      <c r="F119" s="2">
        <v>1999</v>
      </c>
    </row>
    <row r="120" spans="1:6">
      <c r="A120" t="s">
        <v>45</v>
      </c>
      <c r="B120" t="str">
        <f>SUBSTITUTE(A120,CHAR(32),"")</f>
        <v>Perqualchedollaroinpiù(1965)</v>
      </c>
      <c r="C120">
        <v>119</v>
      </c>
      <c r="D120">
        <v>132</v>
      </c>
      <c r="E120">
        <v>8.1999999999999993</v>
      </c>
      <c r="F120" s="2">
        <v>1965</v>
      </c>
    </row>
    <row r="121" spans="1:6">
      <c r="A121" t="s">
        <v>53</v>
      </c>
      <c r="B121" t="str">
        <f>SUBSTITUTE(A121,CHAR(32),"")</f>
        <v>Yojimbo(1961)</v>
      </c>
      <c r="C121">
        <v>120</v>
      </c>
      <c r="D121">
        <v>131</v>
      </c>
      <c r="E121">
        <v>8.1999999999999993</v>
      </c>
      <c r="F121" s="2">
        <v>1961</v>
      </c>
    </row>
    <row r="122" spans="1:6">
      <c r="A122" t="s">
        <v>118</v>
      </c>
      <c r="B122" t="str">
        <f>SUBSTITUTE(A122,CHAR(32),"")</f>
        <v>Ran(1985)</v>
      </c>
      <c r="C122">
        <v>121</v>
      </c>
      <c r="D122">
        <v>130</v>
      </c>
      <c r="E122">
        <v>8.1999999999999993</v>
      </c>
      <c r="F122" s="2">
        <v>1985</v>
      </c>
    </row>
    <row r="123" spans="1:6">
      <c r="A123" t="s">
        <v>218</v>
      </c>
      <c r="B123" t="str">
        <f>SUBSTITUTE(A123,CHAR(32),"")</f>
        <v>Mononoke-hime(1997)</v>
      </c>
      <c r="C123">
        <v>122</v>
      </c>
      <c r="D123">
        <v>129</v>
      </c>
      <c r="E123">
        <v>8.1999999999999993</v>
      </c>
      <c r="F123" s="2">
        <v>1997</v>
      </c>
    </row>
    <row r="124" spans="1:6">
      <c r="A124" t="s">
        <v>337</v>
      </c>
      <c r="B124" t="str">
        <f>SUBSTITUTE(A124,CHAR(32),"")</f>
        <v>Gladiator(2000)</v>
      </c>
      <c r="C124">
        <v>123</v>
      </c>
      <c r="D124">
        <v>128</v>
      </c>
      <c r="E124">
        <v>8.1999999999999993</v>
      </c>
      <c r="F124" s="2">
        <v>2000</v>
      </c>
    </row>
    <row r="125" spans="1:6">
      <c r="A125" t="s">
        <v>109</v>
      </c>
      <c r="B125" t="str">
        <f>SUBSTITUTE(A125,CHAR(32),"")</f>
        <v>DieHard(1988)</v>
      </c>
      <c r="C125">
        <v>124</v>
      </c>
      <c r="D125">
        <v>127</v>
      </c>
      <c r="E125">
        <v>8.1999999999999993</v>
      </c>
      <c r="F125" s="2">
        <v>1988</v>
      </c>
    </row>
    <row r="126" spans="1:6">
      <c r="A126" t="s">
        <v>192</v>
      </c>
      <c r="B126" t="str">
        <f>SUBSTITUTE(A126,CHAR(32),"")</f>
        <v>DonnieDarko(2001)</v>
      </c>
      <c r="C126">
        <v>125</v>
      </c>
      <c r="D126">
        <v>126</v>
      </c>
      <c r="E126">
        <v>8.1999999999999993</v>
      </c>
      <c r="F126" s="2">
        <v>2001</v>
      </c>
    </row>
    <row r="127" spans="1:6">
      <c r="A127" t="s">
        <v>207</v>
      </c>
      <c r="B127" t="str">
        <f>SUBSTITUTE(A127,CHAR(32),"")</f>
        <v>Salairedelapeur,Le(1953)</v>
      </c>
      <c r="C127">
        <v>126</v>
      </c>
      <c r="D127">
        <v>125</v>
      </c>
      <c r="E127">
        <v>8.1999999999999993</v>
      </c>
      <c r="F127" s="2">
        <v>1953</v>
      </c>
    </row>
    <row r="128" spans="1:6">
      <c r="A128" t="s">
        <v>180</v>
      </c>
      <c r="B128" t="str">
        <f>SUBSTITUTE(A128,CHAR(32),"")</f>
        <v>KillBill:Vol.1(2003)</v>
      </c>
      <c r="C128">
        <v>127</v>
      </c>
      <c r="D128">
        <v>124</v>
      </c>
      <c r="E128">
        <v>8.1999999999999993</v>
      </c>
      <c r="F128" s="2">
        <v>2003</v>
      </c>
    </row>
    <row r="129" spans="1:6">
      <c r="A129" t="s">
        <v>277</v>
      </c>
      <c r="B129" t="str">
        <f>SUBSTITUTE(A129,CHAR(32),"")</f>
        <v>AnnieHall(1977)</v>
      </c>
      <c r="C129">
        <v>128</v>
      </c>
      <c r="D129">
        <v>123</v>
      </c>
      <c r="E129">
        <v>8.1999999999999993</v>
      </c>
      <c r="F129" s="2">
        <v>1977</v>
      </c>
    </row>
    <row r="130" spans="1:6">
      <c r="A130" t="s">
        <v>195</v>
      </c>
      <c r="B130" t="str">
        <f>SUBSTITUTE(A130,CHAR(32),"")</f>
        <v>Smultronstället(1957)</v>
      </c>
      <c r="C130">
        <v>129</v>
      </c>
      <c r="D130">
        <v>122</v>
      </c>
      <c r="E130">
        <v>8.1999999999999993</v>
      </c>
      <c r="F130" s="2">
        <v>1957</v>
      </c>
    </row>
    <row r="131" spans="1:6">
      <c r="A131" t="s">
        <v>129</v>
      </c>
      <c r="B131" t="str">
        <f>SUBSTITUTE(A131,CHAR(32),"")</f>
        <v>ItHappenedOneNight(1934)</v>
      </c>
      <c r="C131">
        <v>130</v>
      </c>
      <c r="D131">
        <v>121</v>
      </c>
      <c r="E131">
        <v>8.1999999999999993</v>
      </c>
      <c r="F131" s="2">
        <v>1934</v>
      </c>
    </row>
    <row r="132" spans="1:6">
      <c r="A132" t="s">
        <v>292</v>
      </c>
      <c r="B132" t="str">
        <f>SUBSTITUTE(A132,CHAR(32),"")</f>
        <v>TheBourneUltimatum(2007)</v>
      </c>
      <c r="C132">
        <v>131</v>
      </c>
      <c r="D132">
        <v>120</v>
      </c>
      <c r="E132">
        <v>8.1999999999999993</v>
      </c>
      <c r="F132" s="2">
        <v>2007</v>
      </c>
    </row>
    <row r="133" spans="1:6">
      <c r="A133" t="s">
        <v>275</v>
      </c>
      <c r="B133" t="str">
        <f>SUBSTITUTE(A133,CHAR(32),"")</f>
        <v>TheDeerHunter(1978)</v>
      </c>
      <c r="C133">
        <v>132</v>
      </c>
      <c r="D133">
        <v>119</v>
      </c>
      <c r="E133">
        <v>8.1999999999999993</v>
      </c>
      <c r="F133" s="2">
        <v>1978</v>
      </c>
    </row>
    <row r="134" spans="1:6">
      <c r="A134" t="s">
        <v>293</v>
      </c>
      <c r="B134" t="str">
        <f>SUBSTITUTE(A134,CHAR(32),"")</f>
        <v>IntotheWild(2007)</v>
      </c>
      <c r="C134">
        <v>133</v>
      </c>
      <c r="D134">
        <v>118</v>
      </c>
      <c r="E134">
        <v>8.1999999999999993</v>
      </c>
      <c r="F134" s="2">
        <v>2007</v>
      </c>
    </row>
    <row r="135" spans="1:6">
      <c r="A135" t="s">
        <v>345</v>
      </c>
      <c r="B135" t="str">
        <f>SUBSTITUTE(A135,CHAR(32),"")</f>
        <v>TheSixthSense(1999)</v>
      </c>
      <c r="C135">
        <v>134</v>
      </c>
      <c r="D135">
        <v>117</v>
      </c>
      <c r="E135">
        <v>8.1999999999999993</v>
      </c>
      <c r="F135" s="2">
        <v>1999</v>
      </c>
    </row>
    <row r="136" spans="1:6">
      <c r="A136" t="s">
        <v>172</v>
      </c>
      <c r="B136" t="str">
        <f>SUBSTITUTE(A136,CHAR(32),"")</f>
        <v>MillionDollarBaby(2004)</v>
      </c>
      <c r="C136">
        <v>135</v>
      </c>
      <c r="D136">
        <v>116</v>
      </c>
      <c r="E136">
        <v>8.1999999999999993</v>
      </c>
      <c r="F136" s="2">
        <v>2004</v>
      </c>
    </row>
    <row r="137" spans="1:6">
      <c r="A137" t="s">
        <v>62</v>
      </c>
      <c r="B137" t="str">
        <f>SUBSTITUTE(A137,CHAR(32),"")</f>
        <v>Ben-Hur(1959)</v>
      </c>
      <c r="C137">
        <v>136</v>
      </c>
      <c r="D137">
        <v>115</v>
      </c>
      <c r="E137">
        <v>8.1999999999999993</v>
      </c>
      <c r="F137" s="2">
        <v>1959</v>
      </c>
    </row>
    <row r="138" spans="1:6">
      <c r="A138" t="s">
        <v>137</v>
      </c>
      <c r="B138" t="str">
        <f>SUBSTITUTE(A138,CHAR(32),"")</f>
        <v>TheGeneral(1927)</v>
      </c>
      <c r="C138">
        <v>137</v>
      </c>
      <c r="D138">
        <v>114</v>
      </c>
      <c r="E138">
        <v>8.1999999999999993</v>
      </c>
      <c r="F138" s="2">
        <v>1927</v>
      </c>
    </row>
    <row r="139" spans="1:6">
      <c r="A139" t="s">
        <v>85</v>
      </c>
      <c r="B139" t="str">
        <f>SUBSTITUTE(A139,CHAR(32),"")</f>
        <v>KindHeartsandCoronets(1949)</v>
      </c>
      <c r="C139">
        <v>138</v>
      </c>
      <c r="D139">
        <v>113</v>
      </c>
      <c r="E139">
        <v>8.1999999999999993</v>
      </c>
      <c r="F139" s="2">
        <v>1949</v>
      </c>
    </row>
    <row r="140" spans="1:6">
      <c r="A140" t="s">
        <v>115</v>
      </c>
      <c r="B140" t="str">
        <f>SUBSTITUTE(A140,CHAR(32),"")</f>
        <v>Platoon(1986)</v>
      </c>
      <c r="C140">
        <v>139</v>
      </c>
      <c r="D140">
        <v>112</v>
      </c>
      <c r="E140">
        <v>8.1</v>
      </c>
      <c r="F140" s="2">
        <v>1986</v>
      </c>
    </row>
    <row r="141" spans="1:6">
      <c r="A141" t="s">
        <v>196</v>
      </c>
      <c r="B141" t="str">
        <f>SUBSTITUTE(A141,CHAR(32),"")</f>
        <v>NottidiCabiria,Le(1957)</v>
      </c>
      <c r="C141">
        <v>140</v>
      </c>
      <c r="D141">
        <v>111</v>
      </c>
      <c r="E141">
        <v>8.1</v>
      </c>
      <c r="F141" s="2">
        <v>1957</v>
      </c>
    </row>
    <row r="142" spans="1:6">
      <c r="A142" t="s">
        <v>224</v>
      </c>
      <c r="B142" t="str">
        <f>SUBSTITUTE(A142,CHAR(32),"")</f>
        <v>Heat(1995)</v>
      </c>
      <c r="C142">
        <v>141</v>
      </c>
      <c r="D142">
        <v>110</v>
      </c>
      <c r="E142">
        <v>8.1</v>
      </c>
      <c r="F142" s="2">
        <v>1995</v>
      </c>
    </row>
    <row r="143" spans="1:6">
      <c r="A143" t="s">
        <v>294</v>
      </c>
      <c r="B143" t="str">
        <f>SUBSTITUTE(A143,CHAR(32),"")</f>
        <v>Ratatouille(2007)</v>
      </c>
      <c r="C143">
        <v>142</v>
      </c>
      <c r="D143">
        <v>109</v>
      </c>
      <c r="E143">
        <v>8.1</v>
      </c>
      <c r="F143" s="2">
        <v>2007</v>
      </c>
    </row>
    <row r="144" spans="1:6">
      <c r="A144" t="s">
        <v>272</v>
      </c>
      <c r="B144" t="str">
        <f>SUBSTITUTE(A144,CHAR(32),"")</f>
        <v>LifeofBrian(1979)</v>
      </c>
      <c r="C144">
        <v>143</v>
      </c>
      <c r="D144">
        <v>108</v>
      </c>
      <c r="E144">
        <v>8.1</v>
      </c>
      <c r="F144" s="2">
        <v>1979</v>
      </c>
    </row>
    <row r="145" spans="1:6">
      <c r="A145" t="s">
        <v>200</v>
      </c>
      <c r="B145" t="str">
        <f>SUBSTITUTE(A145,CHAR(32),"")</f>
        <v>Diaboliques,Les(1955)</v>
      </c>
      <c r="C145">
        <v>144</v>
      </c>
      <c r="D145">
        <v>107</v>
      </c>
      <c r="E145">
        <v>8.1</v>
      </c>
      <c r="F145" s="2">
        <v>1955</v>
      </c>
    </row>
    <row r="146" spans="1:6">
      <c r="A146" t="s">
        <v>198</v>
      </c>
      <c r="B146" t="str">
        <f>SUBSTITUTE(A146,CHAR(32),"")</f>
        <v>TheKilling(1956)</v>
      </c>
      <c r="C146">
        <v>145</v>
      </c>
      <c r="D146">
        <v>106</v>
      </c>
      <c r="E146">
        <v>8.1</v>
      </c>
      <c r="F146" s="2">
        <v>1956</v>
      </c>
    </row>
    <row r="147" spans="1:6">
      <c r="A147" t="s">
        <v>338</v>
      </c>
      <c r="B147" t="str">
        <f>SUBSTITUTE(A147,CHAR(32),"")</f>
        <v>Amoresperros(2000)</v>
      </c>
      <c r="C147">
        <v>146</v>
      </c>
      <c r="D147">
        <v>105</v>
      </c>
      <c r="E147">
        <v>8.1</v>
      </c>
      <c r="F147" s="2">
        <v>2000</v>
      </c>
    </row>
    <row r="148" spans="1:6">
      <c r="A148" t="s">
        <v>159</v>
      </c>
      <c r="B148" t="str">
        <f>SUBSTITUTE(A148,CHAR(32),"")</f>
        <v>ButchCassidyandtheSundanceKid(1969)</v>
      </c>
      <c r="C148">
        <v>147</v>
      </c>
      <c r="D148">
        <v>104</v>
      </c>
      <c r="E148">
        <v>8.1</v>
      </c>
      <c r="F148" s="2">
        <v>1969</v>
      </c>
    </row>
    <row r="149" spans="1:6">
      <c r="A149" t="s">
        <v>197</v>
      </c>
      <c r="B149" t="str">
        <f>SUBSTITUTE(A149,CHAR(32),"")</f>
        <v>WitnessfortheProsecution(1957)</v>
      </c>
      <c r="C149">
        <v>148</v>
      </c>
      <c r="D149">
        <v>103</v>
      </c>
      <c r="E149">
        <v>8.1</v>
      </c>
      <c r="F149" s="2">
        <v>1957</v>
      </c>
    </row>
    <row r="150" spans="1:6">
      <c r="A150" t="s">
        <v>54</v>
      </c>
      <c r="B150" t="str">
        <f>SUBSTITUTE(A150,CHAR(32),"")</f>
        <v>JudgmentatNuremberg(1961)</v>
      </c>
      <c r="C150">
        <v>149</v>
      </c>
      <c r="D150">
        <v>102</v>
      </c>
      <c r="E150">
        <v>8.1</v>
      </c>
      <c r="F150" s="2">
        <v>1961</v>
      </c>
    </row>
    <row r="151" spans="1:6">
      <c r="A151" t="s">
        <v>181</v>
      </c>
      <c r="B151" t="str">
        <f>SUBSTITUTE(A151,CHAR(32),"")</f>
        <v>FindingNemo(2003)</v>
      </c>
      <c r="C151">
        <v>150</v>
      </c>
      <c r="D151">
        <v>101</v>
      </c>
      <c r="E151">
        <v>8.1</v>
      </c>
      <c r="F151" s="2">
        <v>2003</v>
      </c>
    </row>
    <row r="152" spans="1:6">
      <c r="A152" t="s">
        <v>48</v>
      </c>
      <c r="B152" t="str">
        <f>SUBSTITUTE(A152,CHAR(32),"")</f>
        <v>8½(1963)</v>
      </c>
      <c r="C152">
        <v>151</v>
      </c>
      <c r="D152">
        <v>100</v>
      </c>
      <c r="E152">
        <v>8.1</v>
      </c>
      <c r="F152" s="2">
        <v>1963</v>
      </c>
    </row>
    <row r="153" spans="1:6">
      <c r="A153" t="s">
        <v>213</v>
      </c>
      <c r="B153" t="str">
        <f>SUBSTITUTE(A153,CHAR(32),"")</f>
        <v>TheBigLebowski(1998)</v>
      </c>
      <c r="C153">
        <v>152</v>
      </c>
      <c r="D153">
        <v>99</v>
      </c>
      <c r="E153">
        <v>8.1</v>
      </c>
      <c r="F153" s="2">
        <v>1998</v>
      </c>
    </row>
    <row r="154" spans="1:6">
      <c r="A154" t="s">
        <v>95</v>
      </c>
      <c r="B154" t="str">
        <f>SUBSTITUTE(A154,CHAR(32),"")</f>
        <v>BriefEncounter(1945)</v>
      </c>
      <c r="C154">
        <v>153</v>
      </c>
      <c r="D154">
        <v>98</v>
      </c>
      <c r="E154">
        <v>8.1</v>
      </c>
      <c r="F154" s="2">
        <v>1945</v>
      </c>
    </row>
    <row r="155" spans="1:6">
      <c r="A155" t="s">
        <v>166</v>
      </c>
      <c r="B155" t="str">
        <f>SUBSTITUTE(A155,CHAR(32),"")</f>
        <v>TheGraduate(1967)</v>
      </c>
      <c r="C155">
        <v>154</v>
      </c>
      <c r="D155">
        <v>97</v>
      </c>
      <c r="E155">
        <v>8.1</v>
      </c>
      <c r="F155" s="2">
        <v>1967</v>
      </c>
    </row>
    <row r="156" spans="1:6">
      <c r="A156" t="s">
        <v>43</v>
      </c>
      <c r="B156" t="str">
        <f>SUBSTITUTE(A156,CHAR(32),"")</f>
        <v>BattagliadiAlgeri,La(1966)</v>
      </c>
      <c r="C156">
        <v>155</v>
      </c>
      <c r="D156">
        <v>96</v>
      </c>
      <c r="E156">
        <v>8.1</v>
      </c>
      <c r="F156" s="2">
        <v>1966</v>
      </c>
    </row>
    <row r="157" spans="1:6">
      <c r="A157" t="s">
        <v>160</v>
      </c>
      <c r="B157" t="str">
        <f>SUBSTITUTE(A157,CHAR(32),"")</f>
        <v>TheWildBunch(1969)</v>
      </c>
      <c r="C157">
        <v>156</v>
      </c>
      <c r="D157">
        <v>95</v>
      </c>
      <c r="E157">
        <v>8.1</v>
      </c>
      <c r="F157" s="2">
        <v>1969</v>
      </c>
    </row>
    <row r="158" spans="1:6">
      <c r="A158" t="s">
        <v>305</v>
      </c>
      <c r="B158" t="str">
        <f>SUBSTITUTE(A158,CHAR(32),"")</f>
        <v>VforVendetta(2005)</v>
      </c>
      <c r="C158">
        <v>157</v>
      </c>
      <c r="D158">
        <v>94</v>
      </c>
      <c r="E158">
        <v>8.1</v>
      </c>
      <c r="F158" s="2">
        <v>2005</v>
      </c>
    </row>
    <row r="159" spans="1:6">
      <c r="A159" t="s">
        <v>116</v>
      </c>
      <c r="B159" t="str">
        <f>SUBSTITUTE(A159,CHAR(32),"")</f>
        <v>StandbyMe(1986)</v>
      </c>
      <c r="C159">
        <v>158</v>
      </c>
      <c r="D159">
        <v>93</v>
      </c>
      <c r="E159">
        <v>8.1</v>
      </c>
      <c r="F159" s="2">
        <v>1986</v>
      </c>
    </row>
    <row r="160" spans="1:6">
      <c r="A160" t="s">
        <v>147</v>
      </c>
      <c r="B160" t="str">
        <f>SUBSTITUTE(A160,CHAR(32),"")</f>
        <v>DogDayAfternoon(1975)</v>
      </c>
      <c r="C160">
        <v>159</v>
      </c>
      <c r="D160">
        <v>92</v>
      </c>
      <c r="E160">
        <v>8.1</v>
      </c>
      <c r="F160" s="2">
        <v>1975</v>
      </c>
    </row>
    <row r="161" spans="1:6">
      <c r="A161" t="s">
        <v>201</v>
      </c>
      <c r="B161" t="str">
        <f>SUBSTITUTE(A161,CHAR(32),"")</f>
        <v>TheNightoftheHunter(1955)</v>
      </c>
      <c r="C161">
        <v>160</v>
      </c>
      <c r="D161">
        <v>91</v>
      </c>
      <c r="E161">
        <v>8.1</v>
      </c>
      <c r="F161" s="2">
        <v>1955</v>
      </c>
    </row>
    <row r="162" spans="1:6">
      <c r="A162" t="s">
        <v>339</v>
      </c>
      <c r="B162" t="str">
        <f>SUBSTITUTE(A162,CHAR(32),"")</f>
        <v>Snatch.(2000)</v>
      </c>
      <c r="C162">
        <v>161</v>
      </c>
      <c r="D162">
        <v>90</v>
      </c>
      <c r="E162">
        <v>8.1</v>
      </c>
      <c r="F162" s="2">
        <v>2000</v>
      </c>
    </row>
    <row r="163" spans="1:6">
      <c r="A163" t="s">
        <v>173</v>
      </c>
      <c r="B163" t="str">
        <f>SUBSTITUTE(A163,CHAR(32),"")</f>
        <v>TheIncredibles(2004)</v>
      </c>
      <c r="C163">
        <v>162</v>
      </c>
      <c r="D163">
        <v>89</v>
      </c>
      <c r="E163">
        <v>8.1</v>
      </c>
      <c r="F163" s="2">
        <v>2004</v>
      </c>
    </row>
    <row r="164" spans="1:6">
      <c r="A164" t="s">
        <v>113</v>
      </c>
      <c r="B164" t="str">
        <f>SUBSTITUTE(A164,CHAR(32),"")</f>
        <v>ThePrincessBride(1987)</v>
      </c>
      <c r="C164">
        <v>163</v>
      </c>
      <c r="D164">
        <v>88</v>
      </c>
      <c r="E164">
        <v>8.1</v>
      </c>
      <c r="F164" s="2">
        <v>1987</v>
      </c>
    </row>
    <row r="165" spans="1:6">
      <c r="A165" t="s">
        <v>125</v>
      </c>
      <c r="B165" t="str">
        <f>SUBSTITUTE(A165,CHAR(32),"")</f>
        <v>Gandhi(1982)</v>
      </c>
      <c r="C165">
        <v>164</v>
      </c>
      <c r="D165">
        <v>87</v>
      </c>
      <c r="E165">
        <v>8.1</v>
      </c>
      <c r="F165" s="2">
        <v>1982</v>
      </c>
    </row>
    <row r="166" spans="1:6">
      <c r="A166" t="s">
        <v>6</v>
      </c>
      <c r="B166" t="str">
        <f>SUBSTITUTE(A166,CHAR(32),"")</f>
        <v>TheGrapesofWrath(1940)</v>
      </c>
      <c r="C166">
        <v>165</v>
      </c>
      <c r="D166">
        <v>86</v>
      </c>
      <c r="E166">
        <v>8.1</v>
      </c>
      <c r="F166" s="2">
        <v>1940</v>
      </c>
    </row>
    <row r="167" spans="1:6">
      <c r="A167" t="s">
        <v>300</v>
      </c>
      <c r="B167" t="str">
        <f>SUBSTITUTE(A167,CHAR(32),"")</f>
        <v>ChildrenofMen(2006)</v>
      </c>
      <c r="C167">
        <v>166</v>
      </c>
      <c r="D167">
        <v>85</v>
      </c>
      <c r="E167">
        <v>8.1</v>
      </c>
      <c r="F167" s="2">
        <v>2006</v>
      </c>
    </row>
    <row r="168" spans="1:6">
      <c r="A168" t="s">
        <v>220</v>
      </c>
      <c r="B168" t="str">
        <f>SUBSTITUTE(A168,CHAR(32),"")</f>
        <v>Trainspotting(1996)</v>
      </c>
      <c r="C168">
        <v>167</v>
      </c>
      <c r="D168">
        <v>84</v>
      </c>
      <c r="E168">
        <v>8.1</v>
      </c>
      <c r="F168" s="2">
        <v>1996</v>
      </c>
    </row>
    <row r="169" spans="1:6">
      <c r="A169" t="s">
        <v>99</v>
      </c>
      <c r="B169" t="str">
        <f>SUBSTITUTE(A169,CHAR(32),"")</f>
        <v>ShadowofaDoubt(1943)</v>
      </c>
      <c r="C169">
        <v>168</v>
      </c>
      <c r="D169">
        <v>83</v>
      </c>
      <c r="E169">
        <v>8.1</v>
      </c>
      <c r="F169" s="2">
        <v>1943</v>
      </c>
    </row>
    <row r="170" spans="1:6">
      <c r="A170" t="s">
        <v>11</v>
      </c>
      <c r="B170" t="str">
        <f>SUBSTITUTE(A170,CHAR(32),"")</f>
        <v>GonewiththeWind(1939)</v>
      </c>
      <c r="C170">
        <v>169</v>
      </c>
      <c r="D170">
        <v>82</v>
      </c>
      <c r="E170">
        <v>8.1</v>
      </c>
      <c r="F170" s="2">
        <v>1939</v>
      </c>
    </row>
    <row r="171" spans="1:6">
      <c r="A171" t="s">
        <v>139</v>
      </c>
      <c r="B171" t="str">
        <f>SUBSTITUTE(A171,CHAR(32),"")</f>
        <v>TheGoldRush(1925)</v>
      </c>
      <c r="C171">
        <v>170</v>
      </c>
      <c r="D171">
        <v>81</v>
      </c>
      <c r="E171">
        <v>8.1</v>
      </c>
      <c r="F171" s="2">
        <v>1925</v>
      </c>
    </row>
    <row r="172" spans="1:6">
      <c r="A172" t="s">
        <v>83</v>
      </c>
      <c r="B172" t="str">
        <f>SUBSTITUTE(A172,CHAR(32),"")</f>
        <v>Harvey(1950)</v>
      </c>
      <c r="C172">
        <v>171</v>
      </c>
      <c r="D172">
        <v>80</v>
      </c>
      <c r="E172">
        <v>8.1</v>
      </c>
      <c r="F172" s="2">
        <v>1950</v>
      </c>
    </row>
    <row r="173" spans="1:6">
      <c r="A173" t="s">
        <v>123</v>
      </c>
      <c r="B173" t="str">
        <f>SUBSTITUTE(A173,CHAR(32),"")</f>
        <v>Scarface(1983)</v>
      </c>
      <c r="C173">
        <v>172</v>
      </c>
      <c r="D173">
        <v>79</v>
      </c>
      <c r="E173">
        <v>8.1</v>
      </c>
      <c r="F173" s="2">
        <v>1983</v>
      </c>
    </row>
    <row r="174" spans="1:6">
      <c r="A174" t="s">
        <v>126</v>
      </c>
      <c r="B174" t="str">
        <f>SUBSTITUTE(A174,CHAR(32),"")</f>
        <v>TheThing(1982)</v>
      </c>
      <c r="C174">
        <v>173</v>
      </c>
      <c r="D174">
        <v>78</v>
      </c>
      <c r="E174">
        <v>8.1</v>
      </c>
      <c r="F174" s="2">
        <v>1982</v>
      </c>
    </row>
    <row r="175" spans="1:6">
      <c r="A175" t="s">
        <v>100</v>
      </c>
      <c r="B175" t="str">
        <f>SUBSTITUTE(A175,CHAR(32),"")</f>
        <v>GroundhogDay(1993)</v>
      </c>
      <c r="C175">
        <v>174</v>
      </c>
      <c r="D175">
        <v>77</v>
      </c>
      <c r="E175">
        <v>8.1</v>
      </c>
      <c r="F175" s="2">
        <v>1993</v>
      </c>
    </row>
    <row r="176" spans="1:6">
      <c r="A176" t="s">
        <v>301</v>
      </c>
      <c r="B176" t="str">
        <f>SUBSTITUTE(A176,CHAR(32),"")</f>
        <v>LettersfromIwoJima(2006)</v>
      </c>
      <c r="C176">
        <v>175</v>
      </c>
      <c r="D176">
        <v>76</v>
      </c>
      <c r="E176">
        <v>8.1</v>
      </c>
      <c r="F176" s="2">
        <v>2006</v>
      </c>
    </row>
    <row r="177" spans="1:7">
      <c r="A177" t="s">
        <v>225</v>
      </c>
      <c r="B177" t="str">
        <f>SUBSTITUTE(A177,CHAR(32),"")</f>
        <v>ToyStory(1995)</v>
      </c>
      <c r="C177">
        <v>176</v>
      </c>
      <c r="D177">
        <v>75</v>
      </c>
      <c r="E177">
        <v>8.1</v>
      </c>
      <c r="F177" s="2">
        <v>1995</v>
      </c>
    </row>
    <row r="178" spans="1:7">
      <c r="A178" t="s">
        <v>232</v>
      </c>
      <c r="B178" t="str">
        <f>SUBSTITUTE(A178,CHAR(32),"")</f>
        <v>TheLionKing(1994)</v>
      </c>
      <c r="C178">
        <v>177</v>
      </c>
      <c r="D178">
        <v>74</v>
      </c>
      <c r="E178">
        <v>8</v>
      </c>
      <c r="F178" s="2">
        <v>1994</v>
      </c>
    </row>
    <row r="179" spans="1:7">
      <c r="A179" t="s">
        <v>156</v>
      </c>
      <c r="B179" t="str">
        <f>SUBSTITUTE(A179,CHAR(32),"")</f>
        <v>Sleuth(1972)</v>
      </c>
      <c r="C179">
        <v>178</v>
      </c>
      <c r="D179">
        <v>73</v>
      </c>
      <c r="E179">
        <v>8</v>
      </c>
      <c r="F179" s="2">
        <v>1972</v>
      </c>
    </row>
    <row r="180" spans="1:7">
      <c r="A180" t="s">
        <v>76</v>
      </c>
      <c r="B180" t="str">
        <f>SUBSTITUTE(A180,CHAR(32),"")</f>
        <v>TheAfricanQueen(1951)</v>
      </c>
      <c r="C180">
        <v>179</v>
      </c>
      <c r="D180">
        <v>72</v>
      </c>
      <c r="E180">
        <v>8</v>
      </c>
      <c r="F180" s="2">
        <v>1951</v>
      </c>
    </row>
    <row r="181" spans="1:7">
      <c r="A181" t="s">
        <v>121</v>
      </c>
      <c r="B181" t="str">
        <f>SUBSTITUTE(A181,CHAR(32),"")</f>
        <v>TheTerminator(1984)</v>
      </c>
      <c r="C181">
        <v>180</v>
      </c>
      <c r="D181">
        <v>71</v>
      </c>
      <c r="E181">
        <v>8</v>
      </c>
      <c r="F181" s="2">
        <v>1984</v>
      </c>
    </row>
    <row r="182" spans="1:7">
      <c r="A182" t="s">
        <v>174</v>
      </c>
      <c r="B182" t="str">
        <f>SUBSTITUTE(A182,CHAR(32),"")</f>
        <v>Crash(2004/I)</v>
      </c>
      <c r="C182">
        <v>181</v>
      </c>
      <c r="D182">
        <v>70</v>
      </c>
      <c r="E182">
        <v>8</v>
      </c>
      <c r="F182">
        <v>2004</v>
      </c>
    </row>
    <row r="183" spans="1:7">
      <c r="A183" t="s">
        <v>151</v>
      </c>
      <c r="B183" t="str">
        <f>SUBSTITUTE(A183,CHAR(32),"")</f>
        <v>TheConversation(1974)</v>
      </c>
      <c r="C183">
        <v>182</v>
      </c>
      <c r="D183">
        <v>69</v>
      </c>
      <c r="E183">
        <v>8</v>
      </c>
      <c r="F183" s="2">
        <v>1974</v>
      </c>
    </row>
    <row r="184" spans="1:7">
      <c r="A184" t="s">
        <v>226</v>
      </c>
      <c r="B184" t="str">
        <f>SUBSTITUTE(A184,CHAR(32),"")</f>
        <v>TwelveMonkeys(1995)</v>
      </c>
      <c r="C184">
        <v>183</v>
      </c>
      <c r="D184">
        <v>68</v>
      </c>
      <c r="E184">
        <v>8</v>
      </c>
      <c r="F184" s="2">
        <v>1995</v>
      </c>
    </row>
    <row r="185" spans="1:7">
      <c r="A185" t="s">
        <v>55</v>
      </c>
      <c r="B185" t="str">
        <f>SUBSTITUTE(A185,CHAR(32),"")</f>
        <v>TheHustler(1961)</v>
      </c>
      <c r="C185">
        <v>184</v>
      </c>
      <c r="D185">
        <v>67</v>
      </c>
      <c r="E185">
        <v>8</v>
      </c>
      <c r="F185" s="2">
        <v>1961</v>
      </c>
    </row>
    <row r="186" spans="1:7">
      <c r="A186" t="s">
        <v>12</v>
      </c>
      <c r="B186" t="str">
        <f>SUBSTITUTE(A186,CHAR(32),"")</f>
        <v>TheAdventuresofRobinHood(1938)</v>
      </c>
      <c r="C186">
        <v>185</v>
      </c>
      <c r="D186">
        <v>66</v>
      </c>
      <c r="E186">
        <v>8</v>
      </c>
      <c r="F186" s="2">
        <v>1938</v>
      </c>
    </row>
    <row r="187" spans="1:7">
      <c r="A187" t="s">
        <v>130</v>
      </c>
      <c r="B187" t="str">
        <f>SUBSTITUTE(A187,CHAR(32),"")</f>
        <v>DuckSoup(1933)</v>
      </c>
      <c r="C187">
        <v>186</v>
      </c>
      <c r="D187">
        <v>65</v>
      </c>
      <c r="E187">
        <v>8</v>
      </c>
      <c r="F187" s="2">
        <v>1933</v>
      </c>
    </row>
    <row r="188" spans="1:7">
      <c r="A188" t="s">
        <v>0</v>
      </c>
      <c r="B188" t="str">
        <f>SUBSTITUTE(A188,CHAR(32),"")</f>
        <v>TheOx-BowIncident(1943)</v>
      </c>
      <c r="C188">
        <v>187</v>
      </c>
      <c r="D188">
        <v>64</v>
      </c>
      <c r="E188">
        <v>8</v>
      </c>
      <c r="F188" s="2">
        <v>1943</v>
      </c>
    </row>
    <row r="189" spans="1:7">
      <c r="A189" t="s">
        <v>13</v>
      </c>
      <c r="B189" t="str">
        <f>SUBSTITUTE(A189,CHAR(32),"")</f>
        <v>TheLadyVanishes(1938)</v>
      </c>
      <c r="C189">
        <v>188</v>
      </c>
      <c r="D189">
        <v>63</v>
      </c>
      <c r="E189">
        <v>8</v>
      </c>
      <c r="F189" s="2">
        <v>1938</v>
      </c>
    </row>
    <row r="190" spans="1:7">
      <c r="A190" t="s">
        <v>214</v>
      </c>
      <c r="B190" t="str">
        <f>SUBSTITUTE(A190,CHAR(32),"")</f>
        <v>Lock,StockandTwoSmokingBarrels(1998)</v>
      </c>
      <c r="C190">
        <v>189</v>
      </c>
      <c r="D190">
        <v>62</v>
      </c>
      <c r="E190">
        <v>8</v>
      </c>
      <c r="F190" s="2">
        <v>1998</v>
      </c>
    </row>
    <row r="191" spans="1:7">
      <c r="A191" t="s">
        <v>74</v>
      </c>
      <c r="B191" t="str">
        <f>SUBSTITUTE(A191,CHAR(32),"")</f>
        <v>UmbertoD.(1952)</v>
      </c>
      <c r="C191">
        <v>190</v>
      </c>
      <c r="D191">
        <v>61</v>
      </c>
      <c r="E191">
        <v>8</v>
      </c>
      <c r="F191" s="2">
        <v>1952</v>
      </c>
    </row>
    <row r="192" spans="1:7">
      <c r="A192" t="s">
        <v>92</v>
      </c>
      <c r="B192" t="str">
        <f>SUBSTITUTE(A192,CHAR(32),"")</f>
        <v>Belleetlabête,La(1946)</v>
      </c>
      <c r="C192">
        <v>191</v>
      </c>
      <c r="D192">
        <v>60</v>
      </c>
      <c r="E192">
        <v>8</v>
      </c>
      <c r="F192" s="2">
        <v>1946</v>
      </c>
      <c r="G192" t="s">
        <v>69</v>
      </c>
    </row>
    <row r="193" spans="1:7">
      <c r="A193" t="s">
        <v>175</v>
      </c>
      <c r="B193" t="str">
        <f>SUBSTITUTE(A193,CHAR(32),"")</f>
        <v>KillBill:Vol.2(2004)</v>
      </c>
      <c r="C193">
        <v>192</v>
      </c>
      <c r="D193">
        <v>59</v>
      </c>
      <c r="E193">
        <v>8</v>
      </c>
      <c r="F193" s="2">
        <v>2004</v>
      </c>
    </row>
    <row r="194" spans="1:7">
      <c r="A194" t="s">
        <v>93</v>
      </c>
      <c r="B194" t="str">
        <f>SUBSTITUTE(A194,CHAR(32),"")</f>
        <v>TheBestYearsofOurLives(1946)</v>
      </c>
      <c r="C194">
        <v>193</v>
      </c>
      <c r="D194">
        <v>58</v>
      </c>
      <c r="E194">
        <v>8</v>
      </c>
      <c r="F194" s="2">
        <v>1946</v>
      </c>
    </row>
    <row r="195" spans="1:7">
      <c r="A195" t="s">
        <v>110</v>
      </c>
      <c r="B195" t="str">
        <f>SUBSTITUTE(A195,CHAR(32),"")</f>
        <v>Hotarunohaka(1988)</v>
      </c>
      <c r="C195">
        <v>194</v>
      </c>
      <c r="D195">
        <v>57</v>
      </c>
      <c r="E195">
        <v>8</v>
      </c>
      <c r="F195" s="2">
        <v>1988</v>
      </c>
    </row>
    <row r="196" spans="1:7">
      <c r="A196" t="s">
        <v>131</v>
      </c>
      <c r="B196" t="str">
        <f>SUBSTITUTE(A196,CHAR(32),"")</f>
        <v>KingKong(1933)</v>
      </c>
      <c r="C196">
        <v>195</v>
      </c>
      <c r="D196">
        <v>56</v>
      </c>
      <c r="E196">
        <v>8</v>
      </c>
      <c r="F196" s="2">
        <v>1933</v>
      </c>
    </row>
    <row r="197" spans="1:7">
      <c r="A197" t="s">
        <v>233</v>
      </c>
      <c r="B197" t="str">
        <f>SUBSTITUTE(A197,CHAR(32),"")</f>
        <v>EdWood(1994)</v>
      </c>
      <c r="C197">
        <v>196</v>
      </c>
      <c r="D197">
        <v>55</v>
      </c>
      <c r="E197">
        <v>8</v>
      </c>
      <c r="F197" s="2">
        <v>1994</v>
      </c>
    </row>
    <row r="198" spans="1:7">
      <c r="A198" t="s">
        <v>340</v>
      </c>
      <c r="B198" t="str">
        <f>SUBSTITUTE(A198,CHAR(32),"")</f>
        <v>Wohucanglong(2000)</v>
      </c>
      <c r="C198">
        <v>197</v>
      </c>
      <c r="D198">
        <v>54</v>
      </c>
      <c r="E198">
        <v>8</v>
      </c>
      <c r="F198" s="2">
        <v>2000</v>
      </c>
    </row>
    <row r="199" spans="1:7">
      <c r="A199" t="s">
        <v>140</v>
      </c>
      <c r="B199" t="str">
        <f>SUBSTITUTE(A199,CHAR(32),"")</f>
        <v>Nosferatu,eineSymphoniedesGrauens(1922)</v>
      </c>
      <c r="C199">
        <v>198</v>
      </c>
      <c r="D199">
        <v>53</v>
      </c>
      <c r="E199">
        <v>8</v>
      </c>
      <c r="F199" s="2">
        <v>1922</v>
      </c>
      <c r="G199" t="s">
        <v>69</v>
      </c>
    </row>
    <row r="200" spans="1:7">
      <c r="A200" t="s">
        <v>295</v>
      </c>
      <c r="B200" t="str">
        <f>SUBSTITUTE(A200,CHAR(32),"")</f>
        <v>Scaphandreetlepapillon,Le(2007)</v>
      </c>
      <c r="C200">
        <v>199</v>
      </c>
      <c r="D200">
        <v>52</v>
      </c>
      <c r="E200">
        <v>8</v>
      </c>
      <c r="F200" s="2">
        <v>2007</v>
      </c>
    </row>
    <row r="201" spans="1:7">
      <c r="A201" t="s">
        <v>302</v>
      </c>
      <c r="B201" t="str">
        <f>SUBSTITUTE(A201,CHAR(32),"")</f>
        <v>LittleMissSunshine(2006)</v>
      </c>
      <c r="C201">
        <v>200</v>
      </c>
      <c r="D201">
        <v>51</v>
      </c>
      <c r="E201">
        <v>8</v>
      </c>
      <c r="F201" s="2">
        <v>2006</v>
      </c>
    </row>
    <row r="202" spans="1:7">
      <c r="A202" t="s">
        <v>158</v>
      </c>
      <c r="B202" t="str">
        <f>SUBSTITUTE(A202,CHAR(32),"")</f>
        <v>Patton(1970)</v>
      </c>
      <c r="C202">
        <v>201</v>
      </c>
      <c r="D202">
        <v>50</v>
      </c>
      <c r="E202">
        <v>8</v>
      </c>
      <c r="F202" s="2">
        <v>1970</v>
      </c>
    </row>
    <row r="203" spans="1:7">
      <c r="A203" t="s">
        <v>208</v>
      </c>
      <c r="B203" t="str">
        <f>SUBSTITUTE(A203,CHAR(32),"")</f>
        <v>Stalag17(1953)</v>
      </c>
      <c r="C203">
        <v>202</v>
      </c>
      <c r="D203">
        <v>49</v>
      </c>
      <c r="E203">
        <v>8</v>
      </c>
      <c r="F203" s="2">
        <v>1953</v>
      </c>
    </row>
    <row r="204" spans="1:7">
      <c r="A204" t="s">
        <v>96</v>
      </c>
      <c r="B204" t="str">
        <f>SUBSTITUTE(A204,CHAR(32),"")</f>
        <v>TheLostWeekend(1945)</v>
      </c>
      <c r="C204">
        <v>203</v>
      </c>
      <c r="D204">
        <v>48</v>
      </c>
      <c r="E204">
        <v>8</v>
      </c>
      <c r="F204" s="2">
        <v>1945</v>
      </c>
    </row>
    <row r="205" spans="1:7">
      <c r="A205" t="s">
        <v>77</v>
      </c>
      <c r="B205" t="str">
        <f>SUBSTITUTE(A205,CHAR(32),"")</f>
        <v>TheDaytheEarthStoodStill(1951)</v>
      </c>
      <c r="C205">
        <v>204</v>
      </c>
      <c r="D205">
        <v>47</v>
      </c>
      <c r="E205">
        <v>8</v>
      </c>
      <c r="F205" s="2">
        <v>1951</v>
      </c>
    </row>
    <row r="206" spans="1:7">
      <c r="A206" t="s">
        <v>288</v>
      </c>
      <c r="B206" t="str">
        <f>SUBSTITUTE(A206,CHAR(32),"")</f>
        <v>IronMan(2008)</v>
      </c>
      <c r="C206">
        <v>205</v>
      </c>
      <c r="D206">
        <v>46</v>
      </c>
      <c r="E206">
        <v>8</v>
      </c>
      <c r="F206" s="2">
        <v>2008</v>
      </c>
      <c r="G206" t="s">
        <v>69</v>
      </c>
    </row>
    <row r="207" spans="1:7">
      <c r="A207" t="s">
        <v>154</v>
      </c>
      <c r="B207" t="str">
        <f>SUBSTITUTE(A207,CHAR(32),"")</f>
        <v>TheExorcist(1973)</v>
      </c>
      <c r="C207">
        <v>206</v>
      </c>
      <c r="D207">
        <v>45</v>
      </c>
      <c r="E207">
        <v>8</v>
      </c>
      <c r="F207" s="2">
        <v>1973</v>
      </c>
    </row>
    <row r="208" spans="1:7">
      <c r="A208" t="s">
        <v>227</v>
      </c>
      <c r="B208" t="str">
        <f>SUBSTITUTE(A208,CHAR(32),"")</f>
        <v>Casino(1995)</v>
      </c>
      <c r="C208">
        <v>207</v>
      </c>
      <c r="D208">
        <v>44</v>
      </c>
      <c r="E208">
        <v>8</v>
      </c>
      <c r="F208" s="2">
        <v>1995</v>
      </c>
    </row>
    <row r="209" spans="1:7">
      <c r="A209" t="s">
        <v>141</v>
      </c>
      <c r="B209" t="str">
        <f>SUBSTITUTE(A209,CHAR(32),"")</f>
        <v>TheKid(1921)</v>
      </c>
      <c r="C209">
        <v>208</v>
      </c>
      <c r="D209">
        <v>43</v>
      </c>
      <c r="E209">
        <v>8</v>
      </c>
      <c r="F209" s="2">
        <v>1921</v>
      </c>
    </row>
    <row r="210" spans="1:7">
      <c r="A210" t="s">
        <v>107</v>
      </c>
      <c r="B210" t="str">
        <f>SUBSTITUTE(A210,CHAR(32),"")</f>
        <v>Glory(1989)</v>
      </c>
      <c r="C210">
        <v>209</v>
      </c>
      <c r="D210">
        <v>42</v>
      </c>
      <c r="E210">
        <v>8</v>
      </c>
      <c r="F210" s="2">
        <v>1989</v>
      </c>
    </row>
    <row r="211" spans="1:7">
      <c r="A211" t="s">
        <v>134</v>
      </c>
      <c r="B211" t="str">
        <f>SUBSTITUTE(A211,CHAR(32),"")</f>
        <v>Frankenstein(1931)</v>
      </c>
      <c r="C211">
        <v>210</v>
      </c>
      <c r="D211">
        <v>41</v>
      </c>
      <c r="E211">
        <v>8</v>
      </c>
      <c r="F211" s="2">
        <v>1931</v>
      </c>
    </row>
    <row r="212" spans="1:7">
      <c r="A212" t="s">
        <v>205</v>
      </c>
      <c r="B212" t="str">
        <f>SUBSTITUTE(A212,CHAR(32),"")</f>
        <v>DialMforMurder(1954)</v>
      </c>
      <c r="C212">
        <v>211</v>
      </c>
      <c r="D212">
        <v>40</v>
      </c>
      <c r="E212">
        <v>8</v>
      </c>
      <c r="F212" s="2">
        <v>1954</v>
      </c>
    </row>
    <row r="213" spans="1:7">
      <c r="A213" t="s">
        <v>138</v>
      </c>
      <c r="B213" t="str">
        <f>SUBSTITUTE(A213,CHAR(32),"")</f>
        <v>Sunrise:ASongofTwoHumans(1927)</v>
      </c>
      <c r="C213">
        <v>212</v>
      </c>
      <c r="D213">
        <v>39</v>
      </c>
      <c r="E213">
        <v>8</v>
      </c>
      <c r="F213" s="2">
        <v>1927</v>
      </c>
    </row>
    <row r="214" spans="1:7">
      <c r="A214" t="s">
        <v>167</v>
      </c>
      <c r="B214" t="str">
        <f>SUBSTITUTE(A214,CHAR(32),"")</f>
        <v>BonnieandClyde(1967)</v>
      </c>
      <c r="C214">
        <v>213</v>
      </c>
      <c r="D214">
        <v>38</v>
      </c>
      <c r="E214">
        <v>8</v>
      </c>
      <c r="F214" s="2">
        <v>1967</v>
      </c>
    </row>
    <row r="215" spans="1:7">
      <c r="A215" t="s">
        <v>88</v>
      </c>
      <c r="B215" t="str">
        <f>SUBSTITUTE(A215,CHAR(32),"")</f>
        <v>Rope(1948)</v>
      </c>
      <c r="C215">
        <v>214</v>
      </c>
      <c r="D215">
        <v>37</v>
      </c>
      <c r="E215">
        <v>8</v>
      </c>
      <c r="F215" s="2">
        <v>1948</v>
      </c>
    </row>
    <row r="216" spans="1:7">
      <c r="A216" t="s">
        <v>210</v>
      </c>
      <c r="B216" t="str">
        <f>SUBSTITUTE(A216,CHAR(32),"")</f>
        <v>Magnolia(1999)</v>
      </c>
      <c r="C216">
        <v>215</v>
      </c>
      <c r="D216">
        <v>36</v>
      </c>
      <c r="E216">
        <v>8</v>
      </c>
      <c r="F216" s="2">
        <v>1999</v>
      </c>
    </row>
    <row r="217" spans="1:7">
      <c r="A217" t="s">
        <v>63</v>
      </c>
      <c r="B217" t="str">
        <f>SUBSTITUTE(A217,CHAR(32),"")</f>
        <v>AnatomyofaMurder(1959)</v>
      </c>
      <c r="C217">
        <v>216</v>
      </c>
      <c r="D217">
        <v>35</v>
      </c>
      <c r="E217">
        <v>8</v>
      </c>
      <c r="F217" s="2">
        <v>1959</v>
      </c>
    </row>
    <row r="218" spans="1:7">
      <c r="A218" t="s">
        <v>135</v>
      </c>
      <c r="B218" t="str">
        <f>SUBSTITUTE(A218,CHAR(32),"")</f>
        <v>AllQuietontheWesternFront(1930)</v>
      </c>
      <c r="C218">
        <v>217</v>
      </c>
      <c r="D218">
        <v>34</v>
      </c>
      <c r="E218">
        <v>8</v>
      </c>
      <c r="F218" s="2">
        <v>1930</v>
      </c>
    </row>
    <row r="219" spans="1:7">
      <c r="A219" t="s">
        <v>163</v>
      </c>
      <c r="B219" t="str">
        <f>SUBSTITUTE(A219,CHAR(32),"")</f>
        <v>Rosemary'sBaby(1968)</v>
      </c>
      <c r="C219">
        <v>218</v>
      </c>
      <c r="D219">
        <v>33</v>
      </c>
      <c r="E219">
        <v>8</v>
      </c>
      <c r="F219" s="2">
        <v>1968</v>
      </c>
    </row>
    <row r="220" spans="1:7">
      <c r="A220" t="s">
        <v>78</v>
      </c>
      <c r="B220" t="str">
        <f>SUBSTITUTE(A220,CHAR(32),"")</f>
        <v>AStreetcarNamedDesire(1951)</v>
      </c>
      <c r="C220">
        <v>219</v>
      </c>
      <c r="D220">
        <v>32</v>
      </c>
      <c r="E220">
        <v>8</v>
      </c>
      <c r="F220" s="2">
        <v>1951</v>
      </c>
    </row>
    <row r="221" spans="1:7">
      <c r="A221" t="s">
        <v>58</v>
      </c>
      <c r="B221" t="str">
        <f>SUBSTITUTE(A221,CHAR(32),"")</f>
        <v>Spartacus(1960)</v>
      </c>
      <c r="C221">
        <v>220</v>
      </c>
      <c r="D221">
        <v>31</v>
      </c>
      <c r="E221">
        <v>8</v>
      </c>
      <c r="F221" s="2">
        <v>1960</v>
      </c>
    </row>
    <row r="222" spans="1:7">
      <c r="A222" t="s">
        <v>15</v>
      </c>
      <c r="B222" t="str">
        <f>SUBSTITUTE(A222,CHAR(32),"")</f>
        <v>BrideofFrankenstein(1935)</v>
      </c>
      <c r="C222">
        <v>221</v>
      </c>
      <c r="D222">
        <v>30</v>
      </c>
      <c r="E222">
        <v>8</v>
      </c>
      <c r="F222" s="2">
        <v>1935</v>
      </c>
      <c r="G222" t="s">
        <v>69</v>
      </c>
    </row>
    <row r="223" spans="1:7">
      <c r="A223" t="s">
        <v>7</v>
      </c>
      <c r="B223" t="str">
        <f>SUBSTITUTE(A223,CHAR(32),"")</f>
        <v>ThePhiladelphiaStory(1940)</v>
      </c>
      <c r="C223">
        <v>222</v>
      </c>
      <c r="D223">
        <v>29</v>
      </c>
      <c r="E223">
        <v>8</v>
      </c>
      <c r="F223" s="2">
        <v>1940</v>
      </c>
    </row>
    <row r="224" spans="1:7">
      <c r="A224" t="s">
        <v>182</v>
      </c>
      <c r="B224" t="str">
        <f>SUBSTITUTE(A224,CHAR(32),"")</f>
        <v>BigFish(2003)</v>
      </c>
      <c r="C224">
        <v>223</v>
      </c>
      <c r="D224">
        <v>28</v>
      </c>
      <c r="E224">
        <v>8</v>
      </c>
      <c r="F224" s="2">
        <v>2003</v>
      </c>
    </row>
    <row r="225" spans="1:7">
      <c r="A225" t="s">
        <v>142</v>
      </c>
      <c r="B225" t="str">
        <f>SUBSTITUTE(A225,CHAR(32),"")</f>
        <v>CabinetdesDr.Caligari.,Das(1920)</v>
      </c>
      <c r="C225">
        <v>224</v>
      </c>
      <c r="D225">
        <v>27</v>
      </c>
      <c r="E225">
        <v>8</v>
      </c>
      <c r="F225" s="2">
        <v>1920</v>
      </c>
      <c r="G225" t="s">
        <v>69</v>
      </c>
    </row>
    <row r="226" spans="1:7">
      <c r="A226" t="s">
        <v>168</v>
      </c>
      <c r="B226" t="str">
        <f>SUBSTITUTE(A226,CHAR(32),"")</f>
        <v>IntheHeatoftheNight(1967)</v>
      </c>
      <c r="C226">
        <v>225</v>
      </c>
      <c r="D226">
        <v>26</v>
      </c>
      <c r="E226">
        <v>8</v>
      </c>
      <c r="F226" s="2">
        <v>1967</v>
      </c>
      <c r="G226" t="s">
        <v>69</v>
      </c>
    </row>
    <row r="227" spans="1:7">
      <c r="A227" t="s">
        <v>209</v>
      </c>
      <c r="B227" t="str">
        <f>SUBSTITUTE(A227,CHAR(32),"")</f>
        <v>RomanHoliday(1953)</v>
      </c>
      <c r="C227">
        <v>226</v>
      </c>
      <c r="D227">
        <v>25</v>
      </c>
      <c r="E227">
        <v>8</v>
      </c>
      <c r="F227" s="2">
        <v>1953</v>
      </c>
    </row>
    <row r="228" spans="1:7">
      <c r="A228" t="s">
        <v>273</v>
      </c>
      <c r="B228" t="str">
        <f>SUBSTITUTE(A228,CHAR(32),"")</f>
        <v>Manhattan(1979)</v>
      </c>
      <c r="C228">
        <v>227</v>
      </c>
      <c r="D228">
        <v>24</v>
      </c>
      <c r="E228">
        <v>8</v>
      </c>
      <c r="F228" s="2">
        <v>1979</v>
      </c>
    </row>
    <row r="229" spans="1:7">
      <c r="A229" t="s">
        <v>279</v>
      </c>
      <c r="B229" t="str">
        <f>SUBSTITUTE(A229,CHAR(32),"")</f>
        <v>Network(1976)</v>
      </c>
      <c r="C229">
        <v>228</v>
      </c>
      <c r="D229">
        <v>23</v>
      </c>
      <c r="E229">
        <v>8</v>
      </c>
      <c r="F229" s="2">
        <v>1976</v>
      </c>
    </row>
    <row r="230" spans="1:7">
      <c r="A230" t="s">
        <v>8</v>
      </c>
      <c r="B230" t="str">
        <f>SUBSTITUTE(A230,CHAR(32),"")</f>
        <v>HisGirlFriday(1940)</v>
      </c>
      <c r="C230">
        <v>229</v>
      </c>
      <c r="D230">
        <v>22</v>
      </c>
      <c r="E230">
        <v>8</v>
      </c>
      <c r="F230" s="2">
        <v>1940</v>
      </c>
    </row>
    <row r="231" spans="1:7">
      <c r="A231" t="s">
        <v>183</v>
      </c>
      <c r="B231" t="str">
        <f>SUBSTITUTE(A231,CHAR(32),"")</f>
        <v>MysticRiver(2003)</v>
      </c>
      <c r="C231">
        <v>230</v>
      </c>
      <c r="D231">
        <v>21</v>
      </c>
      <c r="E231">
        <v>8</v>
      </c>
      <c r="F231" s="2">
        <v>2003</v>
      </c>
    </row>
    <row r="232" spans="1:7">
      <c r="A232" t="s">
        <v>274</v>
      </c>
      <c r="B232" t="str">
        <f>SUBSTITUTE(A232,CHAR(32),"")</f>
        <v>Stalker(1979)</v>
      </c>
      <c r="C232">
        <v>231</v>
      </c>
      <c r="D232">
        <v>20</v>
      </c>
      <c r="E232">
        <v>8</v>
      </c>
      <c r="F232" s="2">
        <v>1979</v>
      </c>
      <c r="G232" t="s">
        <v>69</v>
      </c>
    </row>
    <row r="233" spans="1:7">
      <c r="A233" t="s">
        <v>52</v>
      </c>
      <c r="B233" t="str">
        <f>SUBSTITUTE(A233,CHAR(32),"")</f>
        <v>TheManWhoShotLibertyValance(1962)</v>
      </c>
      <c r="C233">
        <v>232</v>
      </c>
      <c r="D233">
        <v>19</v>
      </c>
      <c r="E233">
        <v>8</v>
      </c>
      <c r="F233" s="2">
        <v>1962</v>
      </c>
      <c r="G233" t="s">
        <v>69</v>
      </c>
    </row>
    <row r="234" spans="1:7">
      <c r="A234" t="s">
        <v>188</v>
      </c>
      <c r="B234" t="str">
        <f>SUBSTITUTE(A234,CHAR(32),"")</f>
        <v>Mougaandou(2002)</v>
      </c>
      <c r="C234">
        <v>233</v>
      </c>
      <c r="D234">
        <v>18</v>
      </c>
      <c r="E234">
        <v>8</v>
      </c>
      <c r="F234" s="2">
        <v>2002</v>
      </c>
      <c r="G234" t="s">
        <v>69</v>
      </c>
    </row>
    <row r="235" spans="1:7">
      <c r="A235" t="s">
        <v>206</v>
      </c>
      <c r="B235" t="str">
        <f>SUBSTITUTE(A235,CHAR(32),"")</f>
        <v>Strada,La(1954)</v>
      </c>
      <c r="C235">
        <v>234</v>
      </c>
      <c r="D235">
        <v>17</v>
      </c>
      <c r="E235">
        <v>8</v>
      </c>
      <c r="F235" s="2">
        <v>1954</v>
      </c>
    </row>
    <row r="236" spans="1:7">
      <c r="A236" t="s">
        <v>152</v>
      </c>
      <c r="B236" t="str">
        <f>SUBSTITUTE(A236,CHAR(32),"")</f>
        <v>YoungFrankenstein(1974)</v>
      </c>
      <c r="C236">
        <v>235</v>
      </c>
      <c r="D236">
        <v>16</v>
      </c>
      <c r="E236">
        <v>8</v>
      </c>
      <c r="F236" s="2">
        <v>1974</v>
      </c>
      <c r="G236" t="s">
        <v>69</v>
      </c>
    </row>
    <row r="237" spans="1:7">
      <c r="A237" t="s">
        <v>44</v>
      </c>
      <c r="B237" t="str">
        <f>SUBSTITUTE(A237,CHAR(32),"")</f>
        <v>Who'sAfraidofVirginiaWoolf?(1966)</v>
      </c>
      <c r="C237">
        <v>236</v>
      </c>
      <c r="D237">
        <v>15</v>
      </c>
      <c r="E237">
        <v>8</v>
      </c>
      <c r="F237" s="2">
        <v>1966</v>
      </c>
    </row>
    <row r="238" spans="1:7">
      <c r="A238" t="s">
        <v>98</v>
      </c>
      <c r="B238" t="str">
        <f>SUBSTITUTE(A238,CHAR(32),"")</f>
        <v>ArsenicandOldLace(1944)</v>
      </c>
      <c r="C238">
        <v>237</v>
      </c>
      <c r="D238">
        <v>14</v>
      </c>
      <c r="E238">
        <v>8</v>
      </c>
      <c r="F238" s="2">
        <v>1944</v>
      </c>
    </row>
    <row r="239" spans="1:7">
      <c r="A239" t="s">
        <v>184</v>
      </c>
      <c r="B239" t="str">
        <f>SUBSTITUTE(A239,CHAR(32),"")</f>
        <v>PiratesoftheCaribbean:TheCurseoftheBlackPearl(2003)</v>
      </c>
      <c r="C239">
        <v>238</v>
      </c>
      <c r="D239">
        <v>13</v>
      </c>
      <c r="E239">
        <v>8</v>
      </c>
      <c r="F239" s="2">
        <v>2003</v>
      </c>
      <c r="G239" t="s">
        <v>69</v>
      </c>
    </row>
    <row r="240" spans="1:7">
      <c r="A240" t="s">
        <v>199</v>
      </c>
      <c r="B240" t="str">
        <f>SUBSTITUTE(A240,CHAR(32),"")</f>
        <v>TheSearchers(1956)</v>
      </c>
      <c r="C240">
        <v>239</v>
      </c>
      <c r="D240">
        <v>12</v>
      </c>
      <c r="E240">
        <v>8</v>
      </c>
      <c r="F240" s="2">
        <v>1956</v>
      </c>
      <c r="G240" t="s">
        <v>69</v>
      </c>
    </row>
    <row r="241" spans="1:7">
      <c r="A241" t="s">
        <v>289</v>
      </c>
      <c r="B241" t="str">
        <f>SUBSTITUTE(A241,CHAR(32),"")</f>
        <v>InBruges(2008)</v>
      </c>
      <c r="C241">
        <v>240</v>
      </c>
      <c r="D241">
        <v>11</v>
      </c>
      <c r="E241">
        <v>8</v>
      </c>
      <c r="F241" s="2">
        <v>2008</v>
      </c>
    </row>
    <row r="242" spans="1:7">
      <c r="A242" t="s">
        <v>280</v>
      </c>
      <c r="B242" t="str">
        <f>SUBSTITUTE(A242,CHAR(32),"")</f>
        <v>Rocky(1976)</v>
      </c>
      <c r="C242">
        <v>241</v>
      </c>
      <c r="D242">
        <v>10</v>
      </c>
      <c r="E242">
        <v>7.9</v>
      </c>
      <c r="F242" s="2">
        <v>1976</v>
      </c>
    </row>
    <row r="243" spans="1:7">
      <c r="A243" t="s">
        <v>59</v>
      </c>
      <c r="B243" t="str">
        <f>SUBSTITUTE(A243,CHAR(32),"")</f>
        <v>Dolcevita,La(1960)</v>
      </c>
      <c r="C243">
        <v>242</v>
      </c>
      <c r="D243">
        <v>9</v>
      </c>
      <c r="E243">
        <v>7.9</v>
      </c>
      <c r="F243" s="2">
        <v>1960</v>
      </c>
      <c r="G243" t="s">
        <v>69</v>
      </c>
    </row>
    <row r="244" spans="1:7">
      <c r="A244" t="s">
        <v>215</v>
      </c>
      <c r="B244" t="str">
        <f>SUBSTITUTE(A244,CHAR(32),"")</f>
        <v>Lolarennt(1998)</v>
      </c>
      <c r="C244">
        <v>243</v>
      </c>
      <c r="D244">
        <v>8</v>
      </c>
      <c r="E244">
        <v>7.9</v>
      </c>
      <c r="F244" s="2">
        <v>1998</v>
      </c>
      <c r="G244" t="s">
        <v>69</v>
      </c>
    </row>
    <row r="245" spans="1:7">
      <c r="A245" t="s">
        <v>94</v>
      </c>
      <c r="B245" t="str">
        <f>SUBSTITUTE(A245,CHAR(32),"")</f>
        <v>GreatExpectations(1946)</v>
      </c>
      <c r="C245">
        <v>244</v>
      </c>
      <c r="D245">
        <v>7</v>
      </c>
      <c r="E245">
        <v>7.9</v>
      </c>
      <c r="F245" s="2">
        <v>1946</v>
      </c>
    </row>
    <row r="246" spans="1:7">
      <c r="A246" t="s">
        <v>148</v>
      </c>
      <c r="B246" t="str">
        <f>SUBSTITUTE(A246,CHAR(32),"")</f>
        <v>BarryLyndon(1975)</v>
      </c>
      <c r="C246">
        <v>245</v>
      </c>
      <c r="D246">
        <v>6</v>
      </c>
      <c r="E246">
        <v>7.9</v>
      </c>
      <c r="F246" s="2">
        <v>1975</v>
      </c>
      <c r="G246" t="s">
        <v>69</v>
      </c>
    </row>
    <row r="247" spans="1:7">
      <c r="A247" t="s">
        <v>164</v>
      </c>
      <c r="B247" t="str">
        <f>SUBSTITUTE(A247,CHAR(32),"")</f>
        <v>PlanetoftheApes(1968)</v>
      </c>
      <c r="C247">
        <v>246</v>
      </c>
      <c r="D247">
        <v>5</v>
      </c>
      <c r="E247">
        <v>7.9</v>
      </c>
      <c r="F247" s="2">
        <v>1968</v>
      </c>
    </row>
    <row r="248" spans="1:7">
      <c r="A248" t="s">
        <v>111</v>
      </c>
      <c r="B248" t="str">
        <f>SUBSTITUTE(A248,CHAR(32),"")</f>
        <v>TonarinoTotoro(1988)</v>
      </c>
      <c r="C248">
        <v>247</v>
      </c>
      <c r="D248">
        <v>4</v>
      </c>
      <c r="E248">
        <v>7.9</v>
      </c>
      <c r="F248" s="2">
        <v>1988</v>
      </c>
      <c r="G248" t="s">
        <v>69</v>
      </c>
    </row>
    <row r="249" spans="1:7">
      <c r="A249" t="s">
        <v>176</v>
      </c>
      <c r="B249" t="str">
        <f>SUBSTITUTE(A249,CHAR(32),"")</f>
        <v>ShaunoftheDead(2004)</v>
      </c>
      <c r="C249">
        <v>248</v>
      </c>
      <c r="D249">
        <v>3</v>
      </c>
      <c r="E249">
        <v>7.9</v>
      </c>
      <c r="F249" s="2">
        <v>2004</v>
      </c>
      <c r="G249" t="s">
        <v>69</v>
      </c>
    </row>
    <row r="250" spans="1:7">
      <c r="A250" t="s">
        <v>177</v>
      </c>
      <c r="B250" t="str">
        <f>SUBSTITUTE(A250,CHAR(32),"")</f>
        <v>Haurunougokushiro(2004)</v>
      </c>
      <c r="C250">
        <v>249</v>
      </c>
      <c r="D250">
        <v>2</v>
      </c>
      <c r="E250">
        <v>7.9</v>
      </c>
      <c r="F250" s="2">
        <v>2004</v>
      </c>
      <c r="G250" t="s">
        <v>69</v>
      </c>
    </row>
    <row r="251" spans="1:7">
      <c r="A251" t="s">
        <v>79</v>
      </c>
      <c r="B251" t="str">
        <f>SUBSTITUTE(A251,CHAR(32),"")</f>
        <v>AceintheHole(1951)</v>
      </c>
      <c r="C251">
        <v>250</v>
      </c>
      <c r="D251">
        <v>1</v>
      </c>
      <c r="E251">
        <v>7.9</v>
      </c>
      <c r="F251" s="2">
        <v>1951</v>
      </c>
      <c r="G251" t="s">
        <v>69</v>
      </c>
    </row>
  </sheetData>
  <sortState ref="A2:G251">
    <sortCondition ref="C3:C251"/>
  </sortState>
  <phoneticPr fontId="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imdb 250 20100926</vt:lpstr>
      <vt:lpstr>imdb 250 20091018</vt:lpstr>
      <vt:lpstr>imdb top 250 sep 2008</vt:lpstr>
    </vt:vector>
  </TitlesOfParts>
  <Company>NYC Department of Small Business Services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Lee</dc:creator>
  <cp:lastModifiedBy>Mark Lee</cp:lastModifiedBy>
  <dcterms:created xsi:type="dcterms:W3CDTF">2009-10-18T22:04:25Z</dcterms:created>
  <dcterms:modified xsi:type="dcterms:W3CDTF">2010-09-28T03:30:33Z</dcterms:modified>
</cp:coreProperties>
</file>